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231"/>
  <workbookPr/>
  <mc:AlternateContent xmlns:mc="http://schemas.openxmlformats.org/markup-compatibility/2006">
    <mc:Choice Requires="x15">
      <x15ac:absPath xmlns:x15ac="http://schemas.microsoft.com/office/spreadsheetml/2010/11/ac" url="C:\Mario\ATLETICA\Fidal Piemonte\classifiche fidal piemonte\classifiche 2023\"/>
    </mc:Choice>
  </mc:AlternateContent>
  <xr:revisionPtr revIDLastSave="0" documentId="13_ncr:1_{ACE5B913-727E-4ED7-82A9-1D1F6A3CDC46}" xr6:coauthVersionLast="47" xr6:coauthVersionMax="47" xr10:uidLastSave="{00000000-0000-0000-0000-000000000000}"/>
  <bookViews>
    <workbookView xWindow="-98" yWindow="-98" windowWidth="21795" windowHeight="12975" activeTab="2" xr2:uid="{00000000-000D-0000-FFFF-FFFF00000000}"/>
  </bookViews>
  <sheets>
    <sheet name="m" sheetId="13" r:id="rId1"/>
    <sheet name="W" sheetId="19" r:id="rId2"/>
    <sheet name="SOCIETA" sheetId="3" r:id="rId3"/>
  </sheets>
  <definedNames>
    <definedName name="_xlnm._FilterDatabase" localSheetId="0" hidden="1">m!$A$5:$O$124</definedName>
    <definedName name="_xlnm._FilterDatabase" localSheetId="2" hidden="1">SOCIETA!$B$4:$E$41</definedName>
    <definedName name="_xlnm._FilterDatabase" localSheetId="1" hidden="1">W!$A$63:$P$143</definedName>
    <definedName name="_xlnm.Print_Titles" localSheetId="2">SOCIETA!$1:$2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26" i="3" l="1"/>
  <c r="F125" i="3"/>
  <c r="F124" i="3"/>
  <c r="F123" i="3"/>
  <c r="F122" i="3"/>
  <c r="F121" i="3"/>
  <c r="F120" i="3"/>
  <c r="F119" i="3"/>
  <c r="F118" i="3"/>
  <c r="F117" i="3"/>
  <c r="F116" i="3"/>
  <c r="F115" i="3"/>
  <c r="F114" i="3"/>
  <c r="F113" i="3"/>
  <c r="F112" i="3"/>
  <c r="F111" i="3"/>
  <c r="F110" i="3"/>
  <c r="F109" i="3"/>
  <c r="F108" i="3"/>
  <c r="F107" i="3"/>
  <c r="F106" i="3"/>
  <c r="F105" i="3"/>
  <c r="F104" i="3"/>
  <c r="F103" i="3"/>
  <c r="F102" i="3"/>
  <c r="F101" i="3"/>
  <c r="F100" i="3"/>
  <c r="F99" i="3"/>
  <c r="F98" i="3"/>
  <c r="F97" i="3"/>
  <c r="F96" i="3"/>
  <c r="F95" i="3"/>
  <c r="F94" i="3"/>
  <c r="F93" i="3"/>
  <c r="F92" i="3"/>
  <c r="F91" i="3"/>
  <c r="F90" i="3"/>
  <c r="F89" i="3"/>
  <c r="F88" i="3"/>
  <c r="F87" i="3"/>
  <c r="F86" i="3"/>
  <c r="F85" i="3"/>
  <c r="L81" i="3"/>
  <c r="L80" i="3"/>
  <c r="L79" i="3"/>
  <c r="L78" i="3"/>
  <c r="L77" i="3"/>
  <c r="L76" i="3"/>
  <c r="L75" i="3"/>
  <c r="L74" i="3"/>
  <c r="L73" i="3"/>
  <c r="L72" i="3"/>
  <c r="L71" i="3"/>
  <c r="L70" i="3"/>
  <c r="L69" i="3"/>
  <c r="L68" i="3"/>
  <c r="L67" i="3"/>
  <c r="L66" i="3"/>
  <c r="L65" i="3"/>
  <c r="L64" i="3"/>
  <c r="L63" i="3"/>
  <c r="L62" i="3"/>
  <c r="L61" i="3"/>
  <c r="L60" i="3"/>
  <c r="L59" i="3"/>
  <c r="L58" i="3"/>
  <c r="L57" i="3"/>
  <c r="L56" i="3"/>
  <c r="L55" i="3"/>
  <c r="L54" i="3"/>
  <c r="L53" i="3"/>
  <c r="L52" i="3"/>
  <c r="L51" i="3"/>
  <c r="L50" i="3"/>
  <c r="L49" i="3"/>
  <c r="L48" i="3"/>
  <c r="L47" i="3"/>
  <c r="L46" i="3"/>
  <c r="L45" i="3"/>
  <c r="L41" i="3"/>
  <c r="L40" i="3"/>
  <c r="L39" i="3"/>
  <c r="L38" i="3"/>
  <c r="L37" i="3"/>
  <c r="L36" i="3"/>
  <c r="L35" i="3"/>
  <c r="L34" i="3"/>
  <c r="L33" i="3"/>
  <c r="L32" i="3"/>
  <c r="L31" i="3"/>
  <c r="L30" i="3"/>
  <c r="L29" i="3"/>
  <c r="L28" i="3"/>
  <c r="L27" i="3"/>
  <c r="L26" i="3"/>
  <c r="L25" i="3"/>
  <c r="L24" i="3"/>
  <c r="L23" i="3"/>
  <c r="L22" i="3"/>
  <c r="L21" i="3"/>
  <c r="L20" i="3"/>
  <c r="L19" i="3"/>
  <c r="L18" i="3"/>
  <c r="L17" i="3"/>
  <c r="L16" i="3"/>
  <c r="L15" i="3"/>
  <c r="L14" i="3"/>
  <c r="L13" i="3"/>
  <c r="L12" i="3"/>
  <c r="L11" i="3"/>
  <c r="L10" i="3"/>
  <c r="L9" i="3"/>
  <c r="L8" i="3"/>
  <c r="L7" i="3"/>
  <c r="L6" i="3"/>
  <c r="L5" i="3"/>
  <c r="M139" i="19"/>
  <c r="O139" i="19" s="1"/>
  <c r="M138" i="19"/>
  <c r="O138" i="19" s="1"/>
  <c r="M137" i="19"/>
  <c r="O137" i="19" s="1"/>
  <c r="O136" i="19"/>
  <c r="M136" i="19"/>
  <c r="M135" i="19"/>
  <c r="O135" i="19" s="1"/>
  <c r="M134" i="19"/>
  <c r="O134" i="19" s="1"/>
  <c r="M133" i="19"/>
  <c r="O133" i="19" s="1"/>
  <c r="O132" i="19"/>
  <c r="M132" i="19"/>
  <c r="O131" i="19"/>
  <c r="M131" i="19"/>
  <c r="M130" i="19"/>
  <c r="O130" i="19" s="1"/>
  <c r="O129" i="19"/>
  <c r="O128" i="19"/>
  <c r="O127" i="19"/>
  <c r="O126" i="19"/>
  <c r="O125" i="19"/>
  <c r="O124" i="19"/>
  <c r="O123" i="19"/>
  <c r="O121" i="19"/>
  <c r="O119" i="19"/>
  <c r="O118" i="19"/>
  <c r="O117" i="19"/>
  <c r="O116" i="19"/>
  <c r="O115" i="19"/>
  <c r="O114" i="19"/>
  <c r="O112" i="19"/>
  <c r="M112" i="19"/>
  <c r="O111" i="19"/>
  <c r="O110" i="19"/>
  <c r="O109" i="19"/>
  <c r="O107" i="19"/>
  <c r="O106" i="19"/>
  <c r="O105" i="19"/>
  <c r="O104" i="19"/>
  <c r="O103" i="19"/>
  <c r="O102" i="19"/>
  <c r="O101" i="19"/>
  <c r="O100" i="19"/>
  <c r="M100" i="19"/>
  <c r="O98" i="19"/>
  <c r="O97" i="19"/>
  <c r="O96" i="19"/>
  <c r="O95" i="19"/>
  <c r="M94" i="19"/>
  <c r="O94" i="19" s="1"/>
  <c r="O93" i="19"/>
  <c r="O92" i="19"/>
  <c r="O91" i="19"/>
  <c r="O90" i="19"/>
  <c r="O89" i="19"/>
  <c r="O88" i="19"/>
  <c r="O87" i="19"/>
  <c r="O86" i="19"/>
  <c r="M85" i="19"/>
  <c r="O85" i="19" s="1"/>
  <c r="O84" i="19"/>
  <c r="O83" i="19"/>
  <c r="O82" i="19"/>
  <c r="O81" i="19"/>
  <c r="M80" i="19"/>
  <c r="O80" i="19" s="1"/>
  <c r="O79" i="19"/>
  <c r="O78" i="19"/>
  <c r="O77" i="19"/>
  <c r="O76" i="19"/>
  <c r="M76" i="19"/>
  <c r="O75" i="19"/>
  <c r="M75" i="19"/>
  <c r="M74" i="19"/>
  <c r="O74" i="19" s="1"/>
  <c r="O73" i="19"/>
  <c r="M72" i="19"/>
  <c r="O72" i="19" s="1"/>
  <c r="O71" i="19"/>
  <c r="M70" i="19"/>
  <c r="O70" i="19" s="1"/>
  <c r="M69" i="19"/>
  <c r="O69" i="19" s="1"/>
  <c r="O68" i="19"/>
  <c r="M68" i="19"/>
  <c r="O67" i="19"/>
  <c r="M67" i="19"/>
  <c r="O66" i="19"/>
  <c r="O65" i="19"/>
  <c r="O64" i="19"/>
  <c r="M64" i="19"/>
  <c r="O59" i="19"/>
  <c r="M58" i="19"/>
  <c r="O58" i="19" s="1"/>
  <c r="O57" i="19"/>
  <c r="M56" i="19"/>
  <c r="O56" i="19" s="1"/>
  <c r="M55" i="19"/>
  <c r="O55" i="19" s="1"/>
  <c r="M54" i="19"/>
  <c r="O54" i="19" s="1"/>
  <c r="M53" i="19"/>
  <c r="O53" i="19" s="1"/>
  <c r="O52" i="19"/>
  <c r="M52" i="19"/>
  <c r="O51" i="19"/>
  <c r="M51" i="19"/>
  <c r="M50" i="19"/>
  <c r="O50" i="19" s="1"/>
  <c r="O49" i="19"/>
  <c r="M49" i="19"/>
  <c r="M48" i="19"/>
  <c r="O48" i="19" s="1"/>
  <c r="M47" i="19"/>
  <c r="O47" i="19" s="1"/>
  <c r="O46" i="19"/>
  <c r="M45" i="19"/>
  <c r="O45" i="19" s="1"/>
  <c r="M44" i="19"/>
  <c r="O44" i="19" s="1"/>
  <c r="O43" i="19"/>
  <c r="M42" i="19"/>
  <c r="O42" i="19" s="1"/>
  <c r="O41" i="19"/>
  <c r="M41" i="19"/>
  <c r="O40" i="19"/>
  <c r="M39" i="19"/>
  <c r="O39" i="19" s="1"/>
  <c r="M38" i="19"/>
  <c r="O38" i="19" s="1"/>
  <c r="O37" i="19"/>
  <c r="M37" i="19"/>
  <c r="M36" i="19"/>
  <c r="O36" i="19" s="1"/>
  <c r="O35" i="19"/>
  <c r="M34" i="19"/>
  <c r="O34" i="19" s="1"/>
  <c r="M33" i="19"/>
  <c r="O33" i="19" s="1"/>
  <c r="M32" i="19"/>
  <c r="O32" i="19" s="1"/>
  <c r="M31" i="19"/>
  <c r="O31" i="19" s="1"/>
  <c r="O30" i="19"/>
  <c r="M29" i="19"/>
  <c r="O29" i="19" s="1"/>
  <c r="M28" i="19"/>
  <c r="O28" i="19" s="1"/>
  <c r="M27" i="19"/>
  <c r="O27" i="19" s="1"/>
  <c r="O26" i="19"/>
  <c r="O25" i="19"/>
  <c r="O24" i="19"/>
  <c r="O23" i="19"/>
  <c r="O22" i="19"/>
  <c r="O21" i="19"/>
  <c r="O20" i="19"/>
  <c r="O19" i="19"/>
  <c r="O18" i="19"/>
  <c r="O17" i="19"/>
  <c r="O16" i="19"/>
  <c r="O15" i="19"/>
  <c r="O14" i="19"/>
  <c r="M14" i="19"/>
  <c r="M13" i="19"/>
  <c r="O13" i="19" s="1"/>
  <c r="M12" i="19"/>
  <c r="O12" i="19" s="1"/>
  <c r="M11" i="19"/>
  <c r="O11" i="19" s="1"/>
  <c r="M10" i="19"/>
  <c r="O10" i="19" s="1"/>
  <c r="M9" i="19"/>
  <c r="O9" i="19" s="1"/>
  <c r="M8" i="19"/>
  <c r="O8" i="19" s="1"/>
  <c r="M7" i="19"/>
  <c r="O7" i="19" s="1"/>
  <c r="M124" i="13"/>
  <c r="O124" i="13" s="1"/>
  <c r="M123" i="13"/>
  <c r="O123" i="13" s="1"/>
  <c r="O122" i="13"/>
  <c r="M122" i="13"/>
  <c r="M121" i="13"/>
  <c r="O121" i="13" s="1"/>
  <c r="M120" i="13"/>
  <c r="O120" i="13" s="1"/>
  <c r="M119" i="13"/>
  <c r="O119" i="13" s="1"/>
  <c r="M118" i="13"/>
  <c r="O118" i="13" s="1"/>
  <c r="M117" i="13"/>
  <c r="O117" i="13" s="1"/>
  <c r="M116" i="13"/>
  <c r="O116" i="13" s="1"/>
  <c r="M115" i="13"/>
  <c r="O115" i="13" s="1"/>
  <c r="O114" i="13"/>
  <c r="M113" i="13"/>
  <c r="O113" i="13" s="1"/>
  <c r="O112" i="13"/>
  <c r="O111" i="13"/>
  <c r="M111" i="13"/>
  <c r="O110" i="13"/>
  <c r="O109" i="13"/>
  <c r="M108" i="13"/>
  <c r="O108" i="13" s="1"/>
  <c r="O107" i="13"/>
  <c r="O106" i="13"/>
  <c r="O105" i="13"/>
  <c r="O104" i="13"/>
  <c r="O103" i="13"/>
  <c r="O102" i="13"/>
  <c r="O101" i="13"/>
  <c r="O100" i="13"/>
  <c r="O99" i="13"/>
  <c r="M98" i="13"/>
  <c r="O98" i="13" s="1"/>
  <c r="O97" i="13"/>
  <c r="O96" i="13"/>
  <c r="O95" i="13"/>
  <c r="O94" i="13"/>
  <c r="O93" i="13"/>
  <c r="M93" i="13"/>
  <c r="O92" i="13"/>
  <c r="O91" i="13"/>
  <c r="O90" i="13"/>
  <c r="O89" i="13"/>
  <c r="O88" i="13"/>
  <c r="O87" i="13"/>
  <c r="O86" i="13"/>
  <c r="O85" i="13"/>
  <c r="M84" i="13"/>
  <c r="O84" i="13" s="1"/>
  <c r="O83" i="13"/>
  <c r="O82" i="13"/>
  <c r="O81" i="13"/>
  <c r="O80" i="13"/>
  <c r="O79" i="13"/>
  <c r="O78" i="13"/>
  <c r="O77" i="13"/>
  <c r="O76" i="13"/>
  <c r="O75" i="13"/>
  <c r="M75" i="13"/>
  <c r="O74" i="13"/>
  <c r="O73" i="13"/>
  <c r="M72" i="13"/>
  <c r="O72" i="13" s="1"/>
  <c r="O71" i="13"/>
  <c r="M71" i="13"/>
  <c r="O70" i="13"/>
  <c r="M70" i="13"/>
  <c r="O69" i="13"/>
  <c r="M68" i="13"/>
  <c r="O68" i="13" s="1"/>
  <c r="M67" i="13"/>
  <c r="O67" i="13" s="1"/>
  <c r="M66" i="13"/>
  <c r="O66" i="13" s="1"/>
  <c r="M65" i="13"/>
  <c r="O65" i="13" s="1"/>
  <c r="O64" i="13"/>
  <c r="M64" i="13"/>
  <c r="M60" i="13"/>
  <c r="O60" i="13" s="1"/>
  <c r="M59" i="13"/>
  <c r="O59" i="13" s="1"/>
  <c r="M58" i="13"/>
  <c r="O58" i="13" s="1"/>
  <c r="O57" i="13"/>
  <c r="M57" i="13"/>
  <c r="O56" i="13"/>
  <c r="M56" i="13"/>
  <c r="M55" i="13"/>
  <c r="O55" i="13" s="1"/>
  <c r="M54" i="13"/>
  <c r="O54" i="13" s="1"/>
  <c r="M53" i="13"/>
  <c r="O53" i="13" s="1"/>
  <c r="M52" i="13"/>
  <c r="O52" i="13" s="1"/>
  <c r="O51" i="13"/>
  <c r="O50" i="13"/>
  <c r="O49" i="13"/>
  <c r="O47" i="13"/>
  <c r="M47" i="13"/>
  <c r="O45" i="13"/>
  <c r="M44" i="13"/>
  <c r="O44" i="13" s="1"/>
  <c r="O43" i="13"/>
  <c r="O42" i="13"/>
  <c r="O41" i="13"/>
  <c r="M41" i="13"/>
  <c r="O39" i="13"/>
  <c r="O37" i="13"/>
  <c r="M36" i="13"/>
  <c r="O36" i="13" s="1"/>
  <c r="O35" i="13"/>
  <c r="O33" i="13"/>
  <c r="O31" i="13"/>
  <c r="M30" i="13"/>
  <c r="O30" i="13" s="1"/>
  <c r="O29" i="13"/>
  <c r="M29" i="13"/>
  <c r="O28" i="13"/>
  <c r="O27" i="13"/>
  <c r="O26" i="13"/>
  <c r="O25" i="13"/>
  <c r="O24" i="13"/>
  <c r="O23" i="13"/>
  <c r="O22" i="13"/>
  <c r="O21" i="13"/>
  <c r="O20" i="13"/>
  <c r="O19" i="13"/>
  <c r="O18" i="13"/>
  <c r="O17" i="13"/>
  <c r="O16" i="13"/>
  <c r="O15" i="13"/>
  <c r="O14" i="13"/>
  <c r="O13" i="13"/>
  <c r="M12" i="13"/>
  <c r="O12" i="13" s="1"/>
  <c r="O11" i="13"/>
  <c r="M11" i="13"/>
  <c r="O10" i="13"/>
  <c r="M9" i="13"/>
  <c r="O9" i="13" s="1"/>
  <c r="M8" i="13"/>
  <c r="O8" i="13" s="1"/>
  <c r="O7" i="13"/>
  <c r="O6" i="13"/>
  <c r="M6" i="13"/>
</calcChain>
</file>

<file path=xl/sharedStrings.xml><?xml version="1.0" encoding="utf-8"?>
<sst xmlns="http://schemas.openxmlformats.org/spreadsheetml/2006/main" count="1094" uniqueCount="426">
  <si>
    <t>FIDAL PIEMONTE CORRIGIO' 2023</t>
  </si>
  <si>
    <t>CADETTI</t>
  </si>
  <si>
    <t>ddd</t>
  </si>
  <si>
    <t>Clas</t>
  </si>
  <si>
    <t>Atleta</t>
  </si>
  <si>
    <t>Anno</t>
  </si>
  <si>
    <t>Cat.</t>
  </si>
  <si>
    <t>Società</t>
  </si>
  <si>
    <t xml:space="preserve">Vercelli    </t>
  </si>
  <si>
    <t>Villafalletto CN</t>
  </si>
  <si>
    <t>S.Damiano AT</t>
  </si>
  <si>
    <t>Serravalle AL</t>
  </si>
  <si>
    <t>Avigliana TO</t>
  </si>
  <si>
    <t>VCO</t>
  </si>
  <si>
    <t>Novara 
NO</t>
  </si>
  <si>
    <t>provinciale</t>
  </si>
  <si>
    <t>Pettinengo
BI</t>
  </si>
  <si>
    <t>Totale</t>
  </si>
  <si>
    <t>GOLLE' Francesco</t>
  </si>
  <si>
    <t>CM</t>
  </si>
  <si>
    <t>CN020 A.S.D. ATLETICA ROATA CHIUSANI</t>
  </si>
  <si>
    <t>RABOZZI Cristian</t>
  </si>
  <si>
    <t>NO052 CIRCUITO RUNNING</t>
  </si>
  <si>
    <t>MANDRILE Andrea</t>
  </si>
  <si>
    <t>FALCO Matteo</t>
  </si>
  <si>
    <t>LACCHIA Giorgio</t>
  </si>
  <si>
    <t>VC043 ATL.GAGLIANICO</t>
  </si>
  <si>
    <t>ITALIA Simone</t>
  </si>
  <si>
    <t>CN004 A.S.D.DRAGONERO</t>
  </si>
  <si>
    <t>DUTTO Davide</t>
  </si>
  <si>
    <t>MATTACHINI Kaio</t>
  </si>
  <si>
    <t>NO004 GAO OLEGGIO</t>
  </si>
  <si>
    <t>BOVIO Martino</t>
  </si>
  <si>
    <t>NO001 ATL. BELLINZAGO</t>
  </si>
  <si>
    <t>BAFFONI Matteo</t>
  </si>
  <si>
    <t>TO037 ATL. IVREA</t>
  </si>
  <si>
    <t>OLLINO Giulio</t>
  </si>
  <si>
    <t>AT001 VITTORIO ALFIERI ASTI</t>
  </si>
  <si>
    <t>STRANEO Matteo</t>
  </si>
  <si>
    <t>AL001 ATL. ALESSANDRIA</t>
  </si>
  <si>
    <t>GRANZINO Paolo</t>
  </si>
  <si>
    <t>TO003 ATL. SUSA ADRIANO ASCHIERIS</t>
  </si>
  <si>
    <t>PONS Ethan</t>
  </si>
  <si>
    <t>TO019 GS POMARETTO 80</t>
  </si>
  <si>
    <t>PONS Elian</t>
  </si>
  <si>
    <t>LORENZON Marco</t>
  </si>
  <si>
    <t>VC019 ATL. STRONESE-NUOVA NORDAFFARI</t>
  </si>
  <si>
    <t>FORNARO Lorenzo</t>
  </si>
  <si>
    <t>MEREU Riccardo</t>
  </si>
  <si>
    <t>LATTUCA Loris</t>
  </si>
  <si>
    <t>ROSSI Lorenzo</t>
  </si>
  <si>
    <t>FORNELLI Pietro</t>
  </si>
  <si>
    <t>FLORIO Sebastiano</t>
  </si>
  <si>
    <t>ROLONE Luca</t>
  </si>
  <si>
    <t>VB025 GS GENZIANELLA</t>
  </si>
  <si>
    <t>BAGNUS Matteo</t>
  </si>
  <si>
    <t>CN007 A.S.D.PODISTICA VALLE VARAITA</t>
  </si>
  <si>
    <t>MANDIROLA Tommaso</t>
  </si>
  <si>
    <t>AL007 ATL. NOVESE</t>
  </si>
  <si>
    <t>MINIGGIO Martino</t>
  </si>
  <si>
    <t>MOSSETTI Lorenzo</t>
  </si>
  <si>
    <t>NO047 ATLETICA I DUE SOLI</t>
  </si>
  <si>
    <t>STRAZZACAPA Pietro</t>
  </si>
  <si>
    <t>APOLLONIO Matteo</t>
  </si>
  <si>
    <t>NO004 A.S.D. G.A.O. OLEGGIO</t>
  </si>
  <si>
    <t>BALSARINI Luca</t>
  </si>
  <si>
    <t>VC045 ATLETICA VALSESIA</t>
  </si>
  <si>
    <t>IUGA Eduard</t>
  </si>
  <si>
    <t>PIACENTINO  Loris</t>
  </si>
  <si>
    <t>TO286 ATLETICA AVIGLIANA FOR FUN</t>
  </si>
  <si>
    <t>TERAZZI Leonardo</t>
  </si>
  <si>
    <t>NO053 PODISTICA ARONA</t>
  </si>
  <si>
    <t>CARBONE Tommaso</t>
  </si>
  <si>
    <t>VC004 ATLETICA VERCELLI 78</t>
  </si>
  <si>
    <t>BARBERO Guglielmo</t>
  </si>
  <si>
    <t>NO042 ATLETICA TRINACRIA</t>
  </si>
  <si>
    <t>COMINO Giorgio</t>
  </si>
  <si>
    <t>CN005 ATL. MONDOVI'-ACQUA S.BERNARDO</t>
  </si>
  <si>
    <t>D'APOLLO Luca</t>
  </si>
  <si>
    <t>VC001 ATL. SANTHIA'</t>
  </si>
  <si>
    <t>GEORGIEV Denis Danielov</t>
  </si>
  <si>
    <t>MOLINA CASTELLARO Alber</t>
  </si>
  <si>
    <t>CN043 C.B.SPORT-PODISTICA CARAMAGNA</t>
  </si>
  <si>
    <t>LAZAR Maicol</t>
  </si>
  <si>
    <t>MARSON Federico</t>
  </si>
  <si>
    <t>RIBOTTA Samuele</t>
  </si>
  <si>
    <t>LOBA Giorgio Loris em</t>
  </si>
  <si>
    <t>MANCIN Riccardo</t>
  </si>
  <si>
    <t>RAFFAELLO Riccardo</t>
  </si>
  <si>
    <t>MOZZONE Marco</t>
  </si>
  <si>
    <t>PAPALEO Alberto</t>
  </si>
  <si>
    <t>BOASSO Federico</t>
  </si>
  <si>
    <t>FERRARA Alessandro</t>
  </si>
  <si>
    <t>CN006 G.S.D. POD. BUSCHESE</t>
  </si>
  <si>
    <t>FORNARO Emiliano</t>
  </si>
  <si>
    <t>GARELLI Matteo</t>
  </si>
  <si>
    <t>HUBA Artillos</t>
  </si>
  <si>
    <t>MAGLIANO Pietro</t>
  </si>
  <si>
    <t>CN047 ATLETICA POCAPAGLIA</t>
  </si>
  <si>
    <t>SALVATICO Pietro</t>
  </si>
  <si>
    <t>CARIGNANO Pietro</t>
  </si>
  <si>
    <t>RAGAZZI</t>
  </si>
  <si>
    <t>CLASS</t>
  </si>
  <si>
    <t>GALLO Lorenzo</t>
  </si>
  <si>
    <t>RM</t>
  </si>
  <si>
    <t>FINO Alessandro</t>
  </si>
  <si>
    <t>LINGUA Federico</t>
  </si>
  <si>
    <t>AUDIFREDDI Giacomo</t>
  </si>
  <si>
    <t>CN016 ATLETICA SALUZZO</t>
  </si>
  <si>
    <t>SCHEMBRI Christian</t>
  </si>
  <si>
    <t>PUCCIO Lorenzo</t>
  </si>
  <si>
    <t>GERLERO Giacomo</t>
  </si>
  <si>
    <t>PEANO Giovanni Battista</t>
  </si>
  <si>
    <t>BALLARIO Andrea</t>
  </si>
  <si>
    <t>BIANCHETTI Geo</t>
  </si>
  <si>
    <t>GHIARDO Gioele</t>
  </si>
  <si>
    <t>VC049 BUGELLA SPORT</t>
  </si>
  <si>
    <t>TARTARI Andrea</t>
  </si>
  <si>
    <t>VB034 GS GRAVELLONA</t>
  </si>
  <si>
    <t>CIOCCA Damiano</t>
  </si>
  <si>
    <t xml:space="preserve">DIAKITE Sekou </t>
  </si>
  <si>
    <t>CANTOVA Christian</t>
  </si>
  <si>
    <t>GUARNORI Samuele</t>
  </si>
  <si>
    <t>ASSOLINI Mattia</t>
  </si>
  <si>
    <t xml:space="preserve">TO037 ATL. IVREA </t>
  </si>
  <si>
    <t>MAGGIA Federico</t>
  </si>
  <si>
    <t>PAOLONI Edoardo</t>
  </si>
  <si>
    <t>CATANIA Giacomo</t>
  </si>
  <si>
    <t>VERRA Pietro</t>
  </si>
  <si>
    <t>PASTORINO Nicolò</t>
  </si>
  <si>
    <t>GATTI Mirko</t>
  </si>
  <si>
    <t>BARELLA Lorenzo</t>
  </si>
  <si>
    <t>TO006 U.S. LA SALLE GIAVENO</t>
  </si>
  <si>
    <t>NECHITA Marian</t>
  </si>
  <si>
    <t>TAGLIABO Giacomo</t>
  </si>
  <si>
    <t>GALLINA Fabrizio</t>
  </si>
  <si>
    <t>NO052 A.S.D. CIRCUITO RUNNING</t>
  </si>
  <si>
    <t>ARLAUD Federico</t>
  </si>
  <si>
    <t>FERRARESE Lorenzo</t>
  </si>
  <si>
    <t>GIOLITTI Martino</t>
  </si>
  <si>
    <t>ZORZETTO Simone</t>
  </si>
  <si>
    <t>BARBERO Filippo</t>
  </si>
  <si>
    <t>BELMONDO Jacopo</t>
  </si>
  <si>
    <t>TO037 ATLETICA IVREA</t>
  </si>
  <si>
    <t>MARASCO Tommaso</t>
  </si>
  <si>
    <t>GOSMARO Edoardo</t>
  </si>
  <si>
    <t>MONTAGNINI Edoardo</t>
  </si>
  <si>
    <t>REY Tomas</t>
  </si>
  <si>
    <t>PORTIGLIOTTI Enrico</t>
  </si>
  <si>
    <t>CHIRIOTTI Alessandro</t>
  </si>
  <si>
    <t>MAZZARINO Mirko</t>
  </si>
  <si>
    <t>PASQUALI Diego</t>
  </si>
  <si>
    <t>BOTTEZZATI Jacopo</t>
  </si>
  <si>
    <t>FLORIO Federico</t>
  </si>
  <si>
    <t>CORINA Stefano</t>
  </si>
  <si>
    <t>BORGHINO Mattia</t>
  </si>
  <si>
    <t>CN002 A.S.D. U.S. SANFRONT ATLETICA</t>
  </si>
  <si>
    <t>GROSSATO Riccardo</t>
  </si>
  <si>
    <t>MORDENTE Cristian</t>
  </si>
  <si>
    <t>BAROTTO Federico</t>
  </si>
  <si>
    <t>TRIBUZIO Matteo</t>
  </si>
  <si>
    <t>BORGHINO Gabriele</t>
  </si>
  <si>
    <t>CREPALDI Giorgio</t>
  </si>
  <si>
    <t>GARNERO Gabriele</t>
  </si>
  <si>
    <t>CAVALLO Diego</t>
  </si>
  <si>
    <t>PELLEGRINO Fabian</t>
  </si>
  <si>
    <t>CN023 ASD MICHELIN SPORT CLUB CUNEO</t>
  </si>
  <si>
    <t>BALLATORE Nolan</t>
  </si>
  <si>
    <t>PICCO Alessio</t>
  </si>
  <si>
    <t>PIANA Giacomo</t>
  </si>
  <si>
    <t>ROVERA Elia</t>
  </si>
  <si>
    <t>SERRA Pietro Libero</t>
  </si>
  <si>
    <t>SCHENA Franco</t>
  </si>
  <si>
    <t>CN026 A.S.D. PODISTICA CARAGLIESE</t>
  </si>
  <si>
    <t>CESANO Pietro</t>
  </si>
  <si>
    <t>CADETTE</t>
  </si>
  <si>
    <t>14-0tt</t>
  </si>
  <si>
    <t>biella</t>
  </si>
  <si>
    <t>GARDINI Elisa</t>
  </si>
  <si>
    <t>CF</t>
  </si>
  <si>
    <t>BELLIARDI Marianna</t>
  </si>
  <si>
    <t>BIAMONTE Giulia</t>
  </si>
  <si>
    <t>DUOCCIO Corinne Aurora</t>
  </si>
  <si>
    <t>GOLDIN Sara</t>
  </si>
  <si>
    <t>MINAZIO Giulia</t>
  </si>
  <si>
    <t>MUSSO Linda</t>
  </si>
  <si>
    <t>BARRA Emily</t>
  </si>
  <si>
    <t>CAPPIO Irene</t>
  </si>
  <si>
    <t>BERTOLO Giulia</t>
  </si>
  <si>
    <t>GRASSI Carlotta</t>
  </si>
  <si>
    <t>RICCERI Marta</t>
  </si>
  <si>
    <t>VC002 UNIONE GIOVANE BIELLA</t>
  </si>
  <si>
    <t>GALETTO Iris</t>
  </si>
  <si>
    <t>DELLA VEDOVA Marta</t>
  </si>
  <si>
    <t>VB034  GRAVELLONA</t>
  </si>
  <si>
    <t>BERTETTO Aurora</t>
  </si>
  <si>
    <t>Bordon Ilaria</t>
  </si>
  <si>
    <t>PASTRE Alessia</t>
  </si>
  <si>
    <t>PASTRE Arianna</t>
  </si>
  <si>
    <t xml:space="preserve">LOMBARDI Letizia </t>
  </si>
  <si>
    <t>VIGNA Margherita</t>
  </si>
  <si>
    <t>BOTTO Alice</t>
  </si>
  <si>
    <t>ROCCIA Alice</t>
  </si>
  <si>
    <t>SCAGLIA Chiara</t>
  </si>
  <si>
    <t>BELLOSTA Matilde</t>
  </si>
  <si>
    <t xml:space="preserve"> </t>
  </si>
  <si>
    <t>BIANCO Francesca</t>
  </si>
  <si>
    <t>BONZANO Anita</t>
  </si>
  <si>
    <t>AL004 ATL. SERRAVALLESE</t>
  </si>
  <si>
    <t>COPELLI Alice</t>
  </si>
  <si>
    <t xml:space="preserve">PIA Elizabeth               </t>
  </si>
  <si>
    <t>EGITTO Amelie</t>
  </si>
  <si>
    <t>GIOVANETTI Carlotta</t>
  </si>
  <si>
    <t>PERONE Silvia</t>
  </si>
  <si>
    <t>PREVE Alice</t>
  </si>
  <si>
    <t>SCAPPAZZONI Olivia</t>
  </si>
  <si>
    <t>TO004 ATLETICA GIO' 22 RIVERA</t>
  </si>
  <si>
    <t>FIANDACA Elisa</t>
  </si>
  <si>
    <t>BOTTAZZI Silvia</t>
  </si>
  <si>
    <t>PUTIRI Maria</t>
  </si>
  <si>
    <t>BAIGUINI Cristal</t>
  </si>
  <si>
    <t>NO075 ASD TRECATE RUN</t>
  </si>
  <si>
    <t>LONGO Chiara</t>
  </si>
  <si>
    <t>RAME Arianna</t>
  </si>
  <si>
    <t>EL MHARRAR Mariam</t>
  </si>
  <si>
    <t>NO048 ATLETICA GALLIATE</t>
  </si>
  <si>
    <t>GIANELLINI Melissa</t>
  </si>
  <si>
    <t>BAUDISSONE Brigitte</t>
  </si>
  <si>
    <t>MARCHESE Gaia</t>
  </si>
  <si>
    <t>GOFFO Desirèe</t>
  </si>
  <si>
    <t>NAZARIO Alice</t>
  </si>
  <si>
    <t>PAIZER Rachele</t>
  </si>
  <si>
    <t>GREPPI Sofia</t>
  </si>
  <si>
    <t>MARGARIA Cecilia</t>
  </si>
  <si>
    <t>GARELLO Aurora</t>
  </si>
  <si>
    <t>LONG Chiara</t>
  </si>
  <si>
    <t>CREPALDI Alessia</t>
  </si>
  <si>
    <t>TESI Cristina</t>
  </si>
  <si>
    <t>MAZZARINO Sara</t>
  </si>
  <si>
    <t>RAGAZZE</t>
  </si>
  <si>
    <t>AUDIFREDDI Vittoria</t>
  </si>
  <si>
    <t>RF</t>
  </si>
  <si>
    <t>FAZZONE Letizia</t>
  </si>
  <si>
    <t>30*</t>
  </si>
  <si>
    <t>PELISSERO Anita</t>
  </si>
  <si>
    <t>TO003 ATL.SUSA ADRIANO ASCHIERIS</t>
  </si>
  <si>
    <t>TELAMONE Matilde</t>
  </si>
  <si>
    <t>SOLA Francesca</t>
  </si>
  <si>
    <t>BONDAR Chiara</t>
  </si>
  <si>
    <t>RUATTA Viola</t>
  </si>
  <si>
    <t>CERUTTI Elisa Maria</t>
  </si>
  <si>
    <t>VIGNOLO Ilaria</t>
  </si>
  <si>
    <t>MUSSO Arianna</t>
  </si>
  <si>
    <t>RISSO Carlotta</t>
  </si>
  <si>
    <t>BONARDO Elisabetta</t>
  </si>
  <si>
    <t>CAVALLO Valentina</t>
  </si>
  <si>
    <t>MARELLO Aurora</t>
  </si>
  <si>
    <t>AT003 BRANCALEONE ASTI</t>
  </si>
  <si>
    <t>GAETANO Daniela</t>
  </si>
  <si>
    <t>LOVISI Lara</t>
  </si>
  <si>
    <t>AIMAR Elisa</t>
  </si>
  <si>
    <t>ANGELI Aurora</t>
  </si>
  <si>
    <t>GOLDIN Gloria</t>
  </si>
  <si>
    <t>OLEASTRO Giulia</t>
  </si>
  <si>
    <t>DOVA Alessia</t>
  </si>
  <si>
    <t>RIBERO Lucia</t>
  </si>
  <si>
    <t>ALLESIARDI Anna</t>
  </si>
  <si>
    <t>MITI Sara</t>
  </si>
  <si>
    <t>GUCCI Melissa</t>
  </si>
  <si>
    <t>COLLO Eleonora</t>
  </si>
  <si>
    <t>MAIORCA Linda</t>
  </si>
  <si>
    <t>VB034 GRAVELLONA</t>
  </si>
  <si>
    <t>POLI Noemi</t>
  </si>
  <si>
    <t>MENABO' Carlotta</t>
  </si>
  <si>
    <t>MARZOLINO Irma</t>
  </si>
  <si>
    <t>MARZOUK Nisrine</t>
  </si>
  <si>
    <t>BIAVA Caterina</t>
  </si>
  <si>
    <t>FRASSA' Miriam Dora</t>
  </si>
  <si>
    <t>MARITZ Viola</t>
  </si>
  <si>
    <t>GERTOSIO Maria Luisa</t>
  </si>
  <si>
    <t>GIORDA Giulia</t>
  </si>
  <si>
    <t>LARATORE Anna</t>
  </si>
  <si>
    <t>CANDIA Martina</t>
  </si>
  <si>
    <t>GABBIO Matilde</t>
  </si>
  <si>
    <t>LOMBARDI Beatrice</t>
  </si>
  <si>
    <t>BASSO Margherita</t>
  </si>
  <si>
    <t>GIOLO Melissa</t>
  </si>
  <si>
    <t>SALIMBENI Giulia</t>
  </si>
  <si>
    <t>GELLI Martina</t>
  </si>
  <si>
    <t>VESCO Cloe Sofia</t>
  </si>
  <si>
    <t>PICOLLO Giulia</t>
  </si>
  <si>
    <t>BERTALOTTO Alissa</t>
  </si>
  <si>
    <t>COPPI Chanel</t>
  </si>
  <si>
    <t>GALLESIO Maddalena</t>
  </si>
  <si>
    <t>GIANNINI  Greta</t>
  </si>
  <si>
    <t>BONADIO Arianna</t>
  </si>
  <si>
    <t>BELLIARDO  Sara</t>
  </si>
  <si>
    <t>BUSOLLI Sara</t>
  </si>
  <si>
    <t>PAPIRO Greta</t>
  </si>
  <si>
    <t>NECHITA Maria Sofia</t>
  </si>
  <si>
    <t>LEON GARCIA Giorgia</t>
  </si>
  <si>
    <t xml:space="preserve">CLORALIO Elisa              </t>
  </si>
  <si>
    <t>BOGGIO Giorgia</t>
  </si>
  <si>
    <t>FERRERO Eleonora</t>
  </si>
  <si>
    <t>FRANDINO Carola</t>
  </si>
  <si>
    <t>MILANO Luciana</t>
  </si>
  <si>
    <t>MONTANARI Chiara</t>
  </si>
  <si>
    <t>PAVANETTO Giulia</t>
  </si>
  <si>
    <t>MONOPOLI Giulia</t>
  </si>
  <si>
    <t>REFOURN Serena</t>
  </si>
  <si>
    <t>TO019 ASD G.S. POMARETTO '80</t>
  </si>
  <si>
    <t>MONTANARI Martina</t>
  </si>
  <si>
    <t>TALLONE Sofia</t>
  </si>
  <si>
    <t>SAVIO Caterina</t>
  </si>
  <si>
    <t>FERRARA Giulia</t>
  </si>
  <si>
    <t>GHIO Cora</t>
  </si>
  <si>
    <t>BAVA Lucia</t>
  </si>
  <si>
    <t>BORGHINO Agata</t>
  </si>
  <si>
    <t>CRAVERO Linda</t>
  </si>
  <si>
    <t>SAVOCA Anna</t>
  </si>
  <si>
    <t>BERTAINA Elena</t>
  </si>
  <si>
    <t>ARMANDO Asia Christine</t>
  </si>
  <si>
    <t>CERUTTI Anna</t>
  </si>
  <si>
    <t>NO001 SOCIETA' ATLETICA BELLINZAGO</t>
  </si>
  <si>
    <t>BOLAMPERTI Aurora</t>
  </si>
  <si>
    <t>OPOKU Erica Appiah</t>
  </si>
  <si>
    <t>GALLI Giulia</t>
  </si>
  <si>
    <t>SOCIETA' MASCHILI</t>
  </si>
  <si>
    <t>class</t>
  </si>
  <si>
    <t>Codice</t>
  </si>
  <si>
    <t>Vercelli (VC) 7/5</t>
  </si>
  <si>
    <t>Villafalletto CN 8/6</t>
  </si>
  <si>
    <t>S.Damiano AT 3/9</t>
  </si>
  <si>
    <t>Serravalle AL1/10</t>
  </si>
  <si>
    <t>Avigliana 
TO 21/10</t>
  </si>
  <si>
    <t>Biella
BI</t>
  </si>
  <si>
    <t>CN020</t>
  </si>
  <si>
    <t>GS Roata Chiusani</t>
  </si>
  <si>
    <t>TO037</t>
  </si>
  <si>
    <t>Atletica Ivrea</t>
  </si>
  <si>
    <t>VC001</t>
  </si>
  <si>
    <t>Atl. Santhià</t>
  </si>
  <si>
    <t>CN004</t>
  </si>
  <si>
    <t>Dragonero</t>
  </si>
  <si>
    <t>CN006</t>
  </si>
  <si>
    <t>Pod. Buschese</t>
  </si>
  <si>
    <t>VC019</t>
  </si>
  <si>
    <t>Atl. Stronese Nuova Nordaffari</t>
  </si>
  <si>
    <t>TO003</t>
  </si>
  <si>
    <t>Atletica Susa Adriano Aschieris</t>
  </si>
  <si>
    <t>CN016</t>
  </si>
  <si>
    <t>Atl. Saluzzo</t>
  </si>
  <si>
    <t>NO042</t>
  </si>
  <si>
    <t>Atletica Trinacria</t>
  </si>
  <si>
    <t>NO052</t>
  </si>
  <si>
    <t>Circuito Running</t>
  </si>
  <si>
    <t>TO019</t>
  </si>
  <si>
    <t>GS Pomaretto 80</t>
  </si>
  <si>
    <t>VB034</t>
  </si>
  <si>
    <t>Gravellona</t>
  </si>
  <si>
    <t>VB025</t>
  </si>
  <si>
    <t>Genzianella</t>
  </si>
  <si>
    <t>AL001</t>
  </si>
  <si>
    <t>Atl. Alessandria</t>
  </si>
  <si>
    <t>NO004</t>
  </si>
  <si>
    <t>GAO Oleggio</t>
  </si>
  <si>
    <t>CN007</t>
  </si>
  <si>
    <t>Pod. Valle Varaita</t>
  </si>
  <si>
    <t>AL007</t>
  </si>
  <si>
    <t>Atl. Novese</t>
  </si>
  <si>
    <t>VC043</t>
  </si>
  <si>
    <t>Atl. Gaglianico</t>
  </si>
  <si>
    <t>VC004</t>
  </si>
  <si>
    <t>Atl. Vercelli</t>
  </si>
  <si>
    <t>AL004</t>
  </si>
  <si>
    <t>Atl. Serravallese</t>
  </si>
  <si>
    <t>VC049</t>
  </si>
  <si>
    <t>Bugella Sport</t>
  </si>
  <si>
    <t>TO006</t>
  </si>
  <si>
    <t>US La Salle Giaveno</t>
  </si>
  <si>
    <t>CN005</t>
  </si>
  <si>
    <t>Atl. Mondovì Acqua S. Bernardo</t>
  </si>
  <si>
    <t xml:space="preserve">CN043 </t>
  </si>
  <si>
    <t>CS  Sportiva Caramagna</t>
  </si>
  <si>
    <t>NO001</t>
  </si>
  <si>
    <t>Atl. Bellinzago</t>
  </si>
  <si>
    <t>AT001</t>
  </si>
  <si>
    <t>SS Vittorio Alfieri Asti</t>
  </si>
  <si>
    <t>CN002</t>
  </si>
  <si>
    <t>US Sanfront</t>
  </si>
  <si>
    <t>TO286</t>
  </si>
  <si>
    <t>Atl. Avigliana for fun</t>
  </si>
  <si>
    <t>NO047</t>
  </si>
  <si>
    <t>Atl. I due soli</t>
  </si>
  <si>
    <t>VC045</t>
  </si>
  <si>
    <t>Atl. Valsesia</t>
  </si>
  <si>
    <t>Pod. Arona</t>
  </si>
  <si>
    <t>NO048</t>
  </si>
  <si>
    <t>Atl. Galliate</t>
  </si>
  <si>
    <t>CN023</t>
  </si>
  <si>
    <t>Michelin Sport Club Cuneo</t>
  </si>
  <si>
    <t>CN047</t>
  </si>
  <si>
    <t>Atletica Pocapaglia</t>
  </si>
  <si>
    <t>CN026</t>
  </si>
  <si>
    <t>Pod. Caragliese</t>
  </si>
  <si>
    <t>TO004</t>
  </si>
  <si>
    <t>Atletica Giò 22 Rivera</t>
  </si>
  <si>
    <t>NO075</t>
  </si>
  <si>
    <t>Trecate Run</t>
  </si>
  <si>
    <t>SOCIETA' FEMMINILI</t>
  </si>
  <si>
    <t>27*</t>
  </si>
  <si>
    <t>AT003</t>
  </si>
  <si>
    <t>Brancaleone Asti</t>
  </si>
  <si>
    <t>VC002</t>
  </si>
  <si>
    <t>Unione Giovane Biella</t>
  </si>
  <si>
    <t>VC012</t>
  </si>
  <si>
    <t>Atl. Candelo</t>
  </si>
  <si>
    <t>CN008</t>
  </si>
  <si>
    <t>Atl. Alba</t>
  </si>
  <si>
    <t>CN024</t>
  </si>
  <si>
    <t>GSD Valtanaro</t>
  </si>
  <si>
    <t>COMBINATA</t>
  </si>
  <si>
    <t>m</t>
  </si>
  <si>
    <t>f</t>
  </si>
  <si>
    <t>TOTALE</t>
  </si>
  <si>
    <t>NO053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</si>
</sst>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6" formatCode="[$-410]General"/>
    <numFmt numFmtId="168" formatCode="mm:ss;@"/>
  </numFmts>
  <fonts count="41">
    <font>
      <sz val="11"/>
      <color rgb="FF000000"/>
      <name val="Arial1"/>
      <charset val="134"/>
    </font>
    <font>
      <b/>
      <sz val="10"/>
      <color rgb="FF000000"/>
      <name val="Arial"/>
      <charset val="134"/>
    </font>
    <font>
      <sz val="10"/>
      <color rgb="FF000000"/>
      <name val="Arial"/>
      <charset val="134"/>
    </font>
    <font>
      <b/>
      <sz val="16"/>
      <color rgb="FF000000"/>
      <name val="Arial"/>
      <charset val="134"/>
    </font>
    <font>
      <sz val="10"/>
      <name val="Arial"/>
      <charset val="134"/>
    </font>
    <font>
      <b/>
      <sz val="12"/>
      <color rgb="FF000000"/>
      <name val="Arial"/>
      <charset val="134"/>
    </font>
    <font>
      <sz val="11"/>
      <name val="Arial"/>
      <charset val="134"/>
    </font>
    <font>
      <sz val="12"/>
      <color rgb="FF000000"/>
      <name val="Times New Roman"/>
      <charset val="134"/>
    </font>
    <font>
      <sz val="12"/>
      <name val="Times New Roman"/>
      <charset val="134"/>
    </font>
    <font>
      <b/>
      <sz val="10"/>
      <color rgb="FF993300"/>
      <name val="Arial"/>
      <charset val="134"/>
    </font>
    <font>
      <b/>
      <sz val="10"/>
      <color rgb="FF008000"/>
      <name val="Arial"/>
      <charset val="134"/>
    </font>
    <font>
      <b/>
      <sz val="10"/>
      <color rgb="FF800080"/>
      <name val="Arial"/>
      <charset val="134"/>
    </font>
    <font>
      <b/>
      <sz val="10"/>
      <color rgb="FFFFCC00"/>
      <name val="Arial"/>
      <charset val="134"/>
    </font>
    <font>
      <sz val="10"/>
      <color rgb="FF993300"/>
      <name val="Arial"/>
      <charset val="134"/>
    </font>
    <font>
      <sz val="10"/>
      <color rgb="FF008000"/>
      <name val="Arial"/>
      <charset val="134"/>
    </font>
    <font>
      <sz val="10"/>
      <color rgb="FFFF6600"/>
      <name val="Arial"/>
      <charset val="134"/>
    </font>
    <font>
      <sz val="10"/>
      <color rgb="FF000000"/>
      <name val="MS Sans Serif"/>
      <charset val="134"/>
    </font>
    <font>
      <sz val="12"/>
      <color rgb="FF000000"/>
      <name val="Arial"/>
      <charset val="134"/>
    </font>
    <font>
      <sz val="11"/>
      <color rgb="FF000000"/>
      <name val="Times New Roman"/>
      <charset val="134"/>
    </font>
    <font>
      <sz val="11"/>
      <name val="Times New Roman"/>
      <charset val="134"/>
    </font>
    <font>
      <sz val="11"/>
      <color theme="1"/>
      <name val="Times New Roman"/>
      <charset val="134"/>
    </font>
    <font>
      <sz val="11"/>
      <color rgb="FF000000"/>
      <name val="Arial"/>
      <charset val="134"/>
    </font>
    <font>
      <b/>
      <sz val="10"/>
      <color rgb="FF0066CC"/>
      <name val="Arial"/>
      <charset val="134"/>
    </font>
    <font>
      <b/>
      <sz val="11"/>
      <color rgb="FF000000"/>
      <name val="Arial"/>
      <charset val="134"/>
    </font>
    <font>
      <sz val="12"/>
      <color rgb="FF003366"/>
      <name val="Arial"/>
      <charset val="134"/>
    </font>
    <font>
      <sz val="10"/>
      <color rgb="FF003366"/>
      <name val="Arial"/>
      <charset val="134"/>
    </font>
    <font>
      <sz val="10"/>
      <color rgb="FF800080"/>
      <name val="Arial"/>
      <charset val="134"/>
    </font>
    <font>
      <sz val="12"/>
      <color rgb="FF008000"/>
      <name val="Arial"/>
      <charset val="134"/>
    </font>
    <font>
      <sz val="12"/>
      <color rgb="FFFF6600"/>
      <name val="Arial"/>
      <charset val="134"/>
    </font>
    <font>
      <sz val="12"/>
      <color rgb="FF33CCCC"/>
      <name val="Arial"/>
      <charset val="134"/>
    </font>
    <font>
      <sz val="10"/>
      <color rgb="FF33CCCC"/>
      <name val="Arial"/>
      <charset val="134"/>
    </font>
    <font>
      <b/>
      <sz val="12"/>
      <color rgb="FF000000"/>
      <name val="Times New Roman"/>
      <charset val="134"/>
    </font>
    <font>
      <sz val="12"/>
      <color theme="1"/>
      <name val="Times New Roman"/>
      <charset val="134"/>
    </font>
    <font>
      <b/>
      <sz val="12"/>
      <name val="Times New Roman"/>
      <charset val="134"/>
    </font>
    <font>
      <b/>
      <sz val="11"/>
      <color rgb="FF000000"/>
      <name val="Times New Roman"/>
      <charset val="134"/>
    </font>
    <font>
      <b/>
      <sz val="11"/>
      <name val="Times New Roman"/>
      <charset val="134"/>
    </font>
    <font>
      <b/>
      <sz val="11"/>
      <color rgb="FF000000"/>
      <name val="Arial1"/>
      <charset val="134"/>
    </font>
    <font>
      <b/>
      <sz val="11"/>
      <name val="Arial"/>
      <charset val="134"/>
    </font>
    <font>
      <sz val="11"/>
      <color rgb="FF000000"/>
      <name val="Calibri"/>
      <charset val="134"/>
    </font>
    <font>
      <b/>
      <i/>
      <sz val="16"/>
      <color rgb="FF000000"/>
      <name val="Arial1"/>
      <charset val="134"/>
    </font>
    <font>
      <b/>
      <i/>
      <u/>
      <sz val="11"/>
      <color rgb="FF000000"/>
      <name val="Arial1"/>
      <charset val="13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8">
    <xf numFmtId="0" fontId="0" fillId="0" borderId="0"/>
    <xf numFmtId="166" fontId="38" fillId="0" borderId="0" applyBorder="0" applyProtection="0"/>
    <xf numFmtId="0" fontId="39" fillId="0" borderId="0" applyNumberFormat="0" applyBorder="0" applyProtection="0">
      <alignment horizontal="center"/>
    </xf>
    <xf numFmtId="0" fontId="39" fillId="0" borderId="0" applyNumberFormat="0" applyBorder="0" applyProtection="0">
      <alignment horizontal="center" textRotation="90"/>
    </xf>
    <xf numFmtId="0" fontId="16" fillId="0" borderId="0" applyNumberFormat="0" applyBorder="0" applyProtection="0"/>
    <xf numFmtId="0" fontId="38" fillId="0" borderId="0" applyNumberFormat="0" applyBorder="0" applyProtection="0"/>
    <xf numFmtId="0" fontId="40" fillId="0" borderId="0" applyNumberFormat="0" applyBorder="0" applyProtection="0"/>
    <xf numFmtId="0" fontId="40" fillId="0" borderId="0" applyNumberFormat="0" applyBorder="0" applyProtection="0"/>
  </cellStyleXfs>
  <cellXfs count="141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0" borderId="0" xfId="0" applyFont="1"/>
    <xf numFmtId="0" fontId="2" fillId="0" borderId="0" xfId="0" applyFont="1"/>
    <xf numFmtId="0" fontId="17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8" fillId="0" borderId="1" xfId="0" applyFont="1" applyBorder="1"/>
    <xf numFmtId="0" fontId="19" fillId="0" borderId="1" xfId="0" applyFont="1" applyBorder="1" applyAlignment="1">
      <alignment horizontal="left" vertical="center"/>
    </xf>
    <xf numFmtId="0" fontId="19" fillId="0" borderId="1" xfId="0" applyFont="1" applyBorder="1" applyAlignment="1">
      <alignment horizontal="center" vertical="center"/>
    </xf>
    <xf numFmtId="0" fontId="18" fillId="0" borderId="1" xfId="0" applyFont="1" applyBorder="1" applyAlignment="1">
      <alignment horizontal="center" vertical="center"/>
    </xf>
    <xf numFmtId="0" fontId="20" fillId="0" borderId="1" xfId="0" applyFont="1" applyBorder="1"/>
    <xf numFmtId="0" fontId="20" fillId="0" borderId="1" xfId="0" applyFont="1" applyBorder="1" applyAlignment="1">
      <alignment horizontal="center"/>
    </xf>
    <xf numFmtId="0" fontId="18" fillId="0" borderId="1" xfId="0" applyFont="1" applyBorder="1" applyAlignment="1">
      <alignment horizontal="center"/>
    </xf>
    <xf numFmtId="0" fontId="19" fillId="0" borderId="1" xfId="0" applyFont="1" applyBorder="1" applyAlignment="1">
      <alignment horizontal="left" vertical="center" wrapText="1"/>
    </xf>
    <xf numFmtId="0" fontId="21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21" fillId="0" borderId="0" xfId="0" applyFont="1" applyAlignment="1">
      <alignment horizontal="center" vertical="center"/>
    </xf>
    <xf numFmtId="0" fontId="21" fillId="0" borderId="0" xfId="0" applyFont="1" applyAlignment="1">
      <alignment horizontal="left" vertical="center"/>
    </xf>
    <xf numFmtId="0" fontId="17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vertical="center"/>
    </xf>
    <xf numFmtId="0" fontId="4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7" fillId="0" borderId="1" xfId="0" applyFont="1" applyBorder="1"/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17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1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22" fillId="0" borderId="0" xfId="0" applyFont="1" applyAlignment="1">
      <alignment horizontal="center" vertical="center"/>
    </xf>
    <xf numFmtId="0" fontId="21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4" fillId="0" borderId="6" xfId="0" applyFont="1" applyBorder="1" applyAlignment="1">
      <alignment vertical="center"/>
    </xf>
    <xf numFmtId="0" fontId="21" fillId="0" borderId="0" xfId="0" applyFont="1" applyAlignment="1">
      <alignment horizontal="center"/>
    </xf>
    <xf numFmtId="0" fontId="23" fillId="0" borderId="1" xfId="0" applyFont="1" applyBorder="1" applyAlignment="1">
      <alignment horizontal="center" vertical="center"/>
    </xf>
    <xf numFmtId="0" fontId="24" fillId="0" borderId="0" xfId="0" applyFont="1" applyAlignment="1">
      <alignment horizontal="center" vertical="center"/>
    </xf>
    <xf numFmtId="0" fontId="2" fillId="0" borderId="3" xfId="0" applyFont="1" applyBorder="1" applyAlignment="1">
      <alignment horizontal="left" vertical="center"/>
    </xf>
    <xf numFmtId="0" fontId="25" fillId="0" borderId="0" xfId="0" applyFont="1" applyAlignment="1">
      <alignment horizontal="center" vertical="center"/>
    </xf>
    <xf numFmtId="0" fontId="4" fillId="0" borderId="3" xfId="0" applyFont="1" applyBorder="1" applyAlignment="1">
      <alignment vertical="center"/>
    </xf>
    <xf numFmtId="0" fontId="2" fillId="0" borderId="3" xfId="0" applyFont="1" applyBorder="1"/>
    <xf numFmtId="0" fontId="2" fillId="0" borderId="1" xfId="0" applyFont="1" applyBorder="1"/>
    <xf numFmtId="0" fontId="13" fillId="0" borderId="0" xfId="0" applyFont="1" applyAlignment="1">
      <alignment horizontal="center" vertical="center"/>
    </xf>
    <xf numFmtId="0" fontId="26" fillId="0" borderId="0" xfId="0" applyFont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27" fillId="0" borderId="0" xfId="0" applyFont="1" applyAlignment="1">
      <alignment horizontal="center" vertical="center"/>
    </xf>
    <xf numFmtId="0" fontId="28" fillId="0" borderId="0" xfId="0" applyFont="1" applyAlignment="1">
      <alignment horizontal="center" vertical="center"/>
    </xf>
    <xf numFmtId="0" fontId="29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30" fillId="0" borderId="0" xfId="0" applyFont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16" fontId="21" fillId="0" borderId="0" xfId="0" applyNumberFormat="1" applyFont="1" applyAlignment="1">
      <alignment horizontal="center" vertical="center"/>
    </xf>
    <xf numFmtId="0" fontId="21" fillId="0" borderId="1" xfId="0" applyFont="1" applyBorder="1" applyAlignment="1">
      <alignment vertical="center"/>
    </xf>
    <xf numFmtId="0" fontId="21" fillId="0" borderId="1" xfId="0" applyFont="1" applyBorder="1" applyAlignment="1">
      <alignment horizontal="center" vertical="center" wrapText="1"/>
    </xf>
    <xf numFmtId="0" fontId="31" fillId="0" borderId="1" xfId="0" applyFont="1" applyBorder="1" applyAlignment="1">
      <alignment horizontal="center"/>
    </xf>
    <xf numFmtId="0" fontId="31" fillId="0" borderId="1" xfId="0" applyFont="1" applyBorder="1"/>
    <xf numFmtId="0" fontId="7" fillId="0" borderId="1" xfId="0" applyFont="1" applyBorder="1" applyAlignment="1">
      <alignment horizontal="center"/>
    </xf>
    <xf numFmtId="0" fontId="8" fillId="0" borderId="1" xfId="0" applyFont="1" applyBorder="1" applyAlignment="1">
      <alignment vertical="center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 applyProtection="1">
      <alignment horizontal="center"/>
      <protection locked="0"/>
    </xf>
    <xf numFmtId="20" fontId="8" fillId="0" borderId="1" xfId="0" applyNumberFormat="1" applyFont="1" applyBorder="1"/>
    <xf numFmtId="0" fontId="32" fillId="0" borderId="1" xfId="0" applyFont="1" applyBorder="1" applyAlignment="1">
      <alignment horizontal="left" vertical="center"/>
    </xf>
    <xf numFmtId="0" fontId="32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/>
    </xf>
    <xf numFmtId="0" fontId="8" fillId="0" borderId="1" xfId="0" applyFont="1" applyBorder="1"/>
    <xf numFmtId="0" fontId="32" fillId="0" borderId="1" xfId="0" applyFont="1" applyBorder="1"/>
    <xf numFmtId="0" fontId="32" fillId="0" borderId="1" xfId="0" applyFont="1" applyBorder="1" applyAlignment="1">
      <alignment horizontal="center"/>
    </xf>
    <xf numFmtId="16" fontId="21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center" vertical="center" wrapText="1"/>
    </xf>
    <xf numFmtId="0" fontId="23" fillId="0" borderId="0" xfId="0" applyFont="1" applyAlignment="1">
      <alignment horizontal="center" vertical="center"/>
    </xf>
    <xf numFmtId="16" fontId="7" fillId="0" borderId="1" xfId="0" applyNumberFormat="1" applyFont="1" applyBorder="1" applyAlignment="1">
      <alignment horizontal="center" vertical="center"/>
    </xf>
    <xf numFmtId="0" fontId="23" fillId="0" borderId="1" xfId="0" applyFont="1" applyBorder="1" applyAlignment="1">
      <alignment horizontal="center" vertical="center" wrapText="1"/>
    </xf>
    <xf numFmtId="0" fontId="31" fillId="0" borderId="1" xfId="0" applyFont="1" applyBorder="1" applyAlignment="1">
      <alignment horizontal="center" vertical="center"/>
    </xf>
    <xf numFmtId="0" fontId="33" fillId="0" borderId="1" xfId="0" applyFont="1" applyBorder="1" applyAlignment="1">
      <alignment horizontal="center" vertical="center"/>
    </xf>
    <xf numFmtId="0" fontId="31" fillId="0" borderId="1" xfId="0" applyFont="1" applyBorder="1" applyAlignment="1">
      <alignment horizontal="center" vertical="center" wrapText="1"/>
    </xf>
    <xf numFmtId="0" fontId="0" fillId="0" borderId="1" xfId="0" applyBorder="1"/>
    <xf numFmtId="0" fontId="31" fillId="0" borderId="1" xfId="0" applyFont="1" applyBorder="1" applyAlignment="1" applyProtection="1">
      <alignment horizontal="center"/>
      <protection locked="0"/>
    </xf>
    <xf numFmtId="0" fontId="33" fillId="0" borderId="1" xfId="0" applyFont="1" applyBorder="1" applyAlignment="1">
      <alignment vertical="center"/>
    </xf>
    <xf numFmtId="0" fontId="33" fillId="0" borderId="1" xfId="0" applyFont="1" applyBorder="1" applyAlignment="1">
      <alignment horizontal="left" vertical="center"/>
    </xf>
    <xf numFmtId="0" fontId="8" fillId="0" borderId="1" xfId="0" applyFont="1" applyBorder="1" applyAlignment="1">
      <alignment horizontal="left" vertical="center" wrapText="1"/>
    </xf>
    <xf numFmtId="0" fontId="7" fillId="0" borderId="0" xfId="0" applyFont="1" applyAlignment="1">
      <alignment horizontal="center" vertical="center"/>
    </xf>
    <xf numFmtId="0" fontId="31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16" fontId="7" fillId="0" borderId="0" xfId="0" applyNumberFormat="1" applyFont="1" applyAlignment="1">
      <alignment horizontal="center" vertical="center"/>
    </xf>
    <xf numFmtId="0" fontId="7" fillId="0" borderId="1" xfId="0" applyFont="1" applyBorder="1" applyAlignment="1">
      <alignment vertical="center"/>
    </xf>
    <xf numFmtId="0" fontId="34" fillId="0" borderId="1" xfId="0" applyFont="1" applyBorder="1" applyAlignment="1">
      <alignment horizontal="center"/>
    </xf>
    <xf numFmtId="0" fontId="35" fillId="0" borderId="1" xfId="0" applyFont="1" applyBorder="1" applyAlignment="1">
      <alignment vertical="center"/>
    </xf>
    <xf numFmtId="0" fontId="35" fillId="0" borderId="1" xfId="0" applyFont="1" applyBorder="1" applyAlignment="1">
      <alignment horizontal="left" vertical="center"/>
    </xf>
    <xf numFmtId="0" fontId="19" fillId="0" borderId="1" xfId="0" applyFont="1" applyBorder="1" applyAlignment="1">
      <alignment vertical="center"/>
    </xf>
    <xf numFmtId="168" fontId="19" fillId="0" borderId="1" xfId="0" applyNumberFormat="1" applyFont="1" applyBorder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19" fillId="0" borderId="0" xfId="0" applyFont="1" applyAlignment="1">
      <alignment horizontal="center" vertical="center"/>
    </xf>
    <xf numFmtId="0" fontId="36" fillId="0" borderId="1" xfId="0" applyFont="1" applyBorder="1" applyAlignment="1">
      <alignment horizontal="center"/>
    </xf>
    <xf numFmtId="166" fontId="31" fillId="0" borderId="1" xfId="1" applyFont="1" applyBorder="1" applyAlignment="1">
      <alignment horizontal="center" vertical="center"/>
    </xf>
    <xf numFmtId="0" fontId="35" fillId="0" borderId="1" xfId="0" applyFont="1" applyBorder="1" applyAlignment="1">
      <alignment horizontal="center" vertical="center"/>
    </xf>
    <xf numFmtId="166" fontId="7" fillId="0" borderId="1" xfId="1" applyFont="1" applyBorder="1" applyAlignment="1">
      <alignment horizontal="center" vertical="center"/>
    </xf>
    <xf numFmtId="0" fontId="23" fillId="0" borderId="0" xfId="0" applyFont="1" applyAlignment="1">
      <alignment horizontal="center" vertical="center" wrapText="1"/>
    </xf>
    <xf numFmtId="0" fontId="23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21" fillId="0" borderId="1" xfId="0" applyFont="1" applyBorder="1" applyAlignment="1">
      <alignment horizontal="center"/>
    </xf>
    <xf numFmtId="0" fontId="0" fillId="0" borderId="0" xfId="0" applyAlignment="1">
      <alignment horizontal="center"/>
    </xf>
    <xf numFmtId="0" fontId="37" fillId="0" borderId="1" xfId="0" applyFont="1" applyBorder="1" applyAlignment="1">
      <alignment horizontal="center" vertical="center"/>
    </xf>
    <xf numFmtId="0" fontId="34" fillId="0" borderId="1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6" xfId="0" applyFont="1" applyBorder="1" applyAlignment="1">
      <alignment horizontal="center"/>
    </xf>
    <xf numFmtId="166" fontId="21" fillId="0" borderId="0" xfId="1" applyFont="1" applyBorder="1" applyAlignment="1">
      <alignment horizontal="center" vertical="center"/>
    </xf>
    <xf numFmtId="0" fontId="6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21" fillId="0" borderId="0" xfId="0" applyFont="1" applyAlignment="1">
      <alignment horizontal="left"/>
    </xf>
    <xf numFmtId="0" fontId="37" fillId="0" borderId="0" xfId="0" applyFont="1" applyAlignment="1">
      <alignment horizontal="left"/>
    </xf>
    <xf numFmtId="0" fontId="37" fillId="0" borderId="0" xfId="0" applyFont="1" applyAlignment="1">
      <alignment vertical="center"/>
    </xf>
    <xf numFmtId="0" fontId="37" fillId="0" borderId="0" xfId="0" applyFont="1" applyAlignment="1">
      <alignment horizontal="center" vertical="center"/>
    </xf>
    <xf numFmtId="0" fontId="31" fillId="0" borderId="1" xfId="0" applyFont="1" applyBorder="1" applyAlignment="1">
      <alignment horizontal="center" vertical="center"/>
    </xf>
    <xf numFmtId="0" fontId="23" fillId="0" borderId="1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17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17" fillId="0" borderId="2" xfId="0" applyFont="1" applyBorder="1" applyAlignment="1">
      <alignment horizontal="center" vertical="center"/>
    </xf>
  </cellXfs>
  <cellStyles count="8">
    <cellStyle name="Excel Built-in Normal" xfId="1" xr:uid="{00000000-0005-0000-0000-000031000000}"/>
    <cellStyle name="Heading" xfId="2" xr:uid="{00000000-0005-0000-0000-000032000000}"/>
    <cellStyle name="Heading1" xfId="3" xr:uid="{00000000-0005-0000-0000-000033000000}"/>
    <cellStyle name="Normale" xfId="0" builtinId="0"/>
    <cellStyle name="Normale 2" xfId="4" xr:uid="{00000000-0005-0000-0000-000034000000}"/>
    <cellStyle name="Normale 3" xfId="5" xr:uid="{00000000-0005-0000-0000-000035000000}"/>
    <cellStyle name="Result" xfId="6" xr:uid="{00000000-0005-0000-0000-000036000000}"/>
    <cellStyle name="Result2" xfId="7" xr:uid="{00000000-0005-0000-0000-000037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183"/>
  <sheetViews>
    <sheetView topLeftCell="A57" workbookViewId="0">
      <selection activeCell="B64" sqref="B64"/>
    </sheetView>
  </sheetViews>
  <sheetFormatPr defaultColWidth="9" defaultRowHeight="13.5"/>
  <cols>
    <col min="1" max="1" width="9.265625" customWidth="1"/>
    <col min="2" max="2" width="30.73046875" customWidth="1"/>
    <col min="5" max="5" width="43.46484375" customWidth="1"/>
    <col min="7" max="7" width="10" customWidth="1"/>
    <col min="8" max="8" width="10.3984375" customWidth="1"/>
    <col min="9" max="9" width="10.46484375" customWidth="1"/>
    <col min="13" max="13" width="12.265625" customWidth="1"/>
    <col min="14" max="14" width="14.86328125" customWidth="1"/>
    <col min="17" max="17" width="20.59765625" customWidth="1"/>
  </cols>
  <sheetData>
    <row r="1" spans="1:17" ht="15.4">
      <c r="A1" s="91"/>
      <c r="B1" s="91"/>
      <c r="C1" s="91"/>
      <c r="D1" s="91"/>
      <c r="E1" s="91"/>
      <c r="F1" s="91"/>
      <c r="G1" s="91"/>
      <c r="H1" s="91"/>
      <c r="I1" s="91"/>
      <c r="J1" s="91"/>
      <c r="K1" s="91"/>
      <c r="L1" s="91"/>
      <c r="M1" s="91"/>
      <c r="N1" s="91"/>
      <c r="O1" s="91"/>
      <c r="P1" s="13"/>
    </row>
    <row r="2" spans="1:17" ht="15.4">
      <c r="A2" s="99"/>
      <c r="B2" s="99"/>
      <c r="C2" s="99"/>
      <c r="D2" s="99"/>
      <c r="E2" s="91"/>
      <c r="F2" s="91" t="s">
        <v>0</v>
      </c>
      <c r="G2" s="91"/>
      <c r="H2" s="100"/>
      <c r="I2" s="99"/>
      <c r="J2" s="99"/>
      <c r="K2" s="99"/>
      <c r="L2" s="99"/>
      <c r="M2" s="99"/>
      <c r="N2" s="99"/>
      <c r="O2" s="99"/>
      <c r="P2" s="13"/>
    </row>
    <row r="3" spans="1:17" ht="15.4">
      <c r="A3" s="132" t="s">
        <v>1</v>
      </c>
      <c r="B3" s="132"/>
      <c r="C3" s="132"/>
      <c r="D3" s="132"/>
      <c r="E3" s="132"/>
      <c r="F3" s="132"/>
      <c r="G3" s="132"/>
      <c r="H3" s="132"/>
      <c r="I3" s="132"/>
      <c r="J3" s="132"/>
      <c r="K3" s="132"/>
      <c r="L3" s="132"/>
      <c r="M3" s="132"/>
      <c r="N3" s="132"/>
      <c r="O3" s="132"/>
      <c r="P3" s="13"/>
    </row>
    <row r="4" spans="1:17" ht="15.4">
      <c r="A4" s="99"/>
      <c r="B4" s="99"/>
      <c r="C4" s="99"/>
      <c r="D4" s="99"/>
      <c r="E4" s="101"/>
      <c r="F4" s="102">
        <v>45053</v>
      </c>
      <c r="G4" s="102">
        <v>45085</v>
      </c>
      <c r="H4" s="102">
        <v>45172</v>
      </c>
      <c r="I4" s="102">
        <v>45200</v>
      </c>
      <c r="J4" s="89">
        <v>45220</v>
      </c>
      <c r="K4" s="102" t="s">
        <v>2</v>
      </c>
      <c r="L4" s="102" t="s">
        <v>2</v>
      </c>
      <c r="M4" s="102"/>
      <c r="N4" s="102">
        <v>45214</v>
      </c>
      <c r="O4" s="99"/>
      <c r="P4" s="13"/>
    </row>
    <row r="5" spans="1:17" ht="30.75">
      <c r="A5" s="76" t="s">
        <v>3</v>
      </c>
      <c r="B5" s="103" t="s">
        <v>4</v>
      </c>
      <c r="C5" s="76" t="s">
        <v>5</v>
      </c>
      <c r="D5" s="76" t="s">
        <v>6</v>
      </c>
      <c r="E5" s="103" t="s">
        <v>7</v>
      </c>
      <c r="F5" s="87" t="s">
        <v>8</v>
      </c>
      <c r="G5" s="87" t="s">
        <v>9</v>
      </c>
      <c r="H5" s="87" t="s">
        <v>10</v>
      </c>
      <c r="I5" s="87" t="s">
        <v>11</v>
      </c>
      <c r="J5" s="87" t="s">
        <v>12</v>
      </c>
      <c r="K5" s="87" t="s">
        <v>13</v>
      </c>
      <c r="L5" s="87" t="s">
        <v>14</v>
      </c>
      <c r="M5" s="87" t="s">
        <v>15</v>
      </c>
      <c r="N5" s="93" t="s">
        <v>16</v>
      </c>
      <c r="O5" s="76" t="s">
        <v>17</v>
      </c>
      <c r="P5" s="35"/>
      <c r="Q5" s="115"/>
    </row>
    <row r="6" spans="1:17" ht="15.4">
      <c r="A6" s="104">
        <v>1</v>
      </c>
      <c r="B6" s="71" t="s">
        <v>18</v>
      </c>
      <c r="C6" s="70">
        <v>2008</v>
      </c>
      <c r="D6" s="70" t="s">
        <v>19</v>
      </c>
      <c r="E6" s="71" t="s">
        <v>20</v>
      </c>
      <c r="F6" s="70">
        <v>0</v>
      </c>
      <c r="G6" s="70">
        <v>29</v>
      </c>
      <c r="H6" s="91">
        <v>0</v>
      </c>
      <c r="I6" s="112">
        <v>0</v>
      </c>
      <c r="J6" s="91">
        <v>0</v>
      </c>
      <c r="K6" s="91">
        <v>0</v>
      </c>
      <c r="L6" s="91">
        <v>0</v>
      </c>
      <c r="M6" s="70">
        <f>SUM(F6:L6)</f>
        <v>29</v>
      </c>
      <c r="N6" s="91">
        <v>52</v>
      </c>
      <c r="O6" s="70">
        <f t="shared" ref="O6:O13" si="0">SUBTOTAL(9,M6:N6)</f>
        <v>81</v>
      </c>
      <c r="P6" s="76"/>
      <c r="Q6" s="88"/>
    </row>
    <row r="7" spans="1:17" ht="15.4">
      <c r="A7" s="104">
        <v>2</v>
      </c>
      <c r="B7" s="105" t="s">
        <v>21</v>
      </c>
      <c r="C7" s="70">
        <v>2009</v>
      </c>
      <c r="D7" s="92" t="s">
        <v>19</v>
      </c>
      <c r="E7" s="106" t="s">
        <v>22</v>
      </c>
      <c r="F7" s="70">
        <v>0</v>
      </c>
      <c r="G7" s="70">
        <v>0</v>
      </c>
      <c r="H7" s="91">
        <v>0</v>
      </c>
      <c r="I7" s="112">
        <v>0</v>
      </c>
      <c r="J7" s="91">
        <v>0</v>
      </c>
      <c r="K7" s="91">
        <v>0</v>
      </c>
      <c r="L7" s="70">
        <v>27</v>
      </c>
      <c r="M7" s="70">
        <v>27</v>
      </c>
      <c r="N7" s="113">
        <v>49</v>
      </c>
      <c r="O7" s="70">
        <f t="shared" si="0"/>
        <v>76</v>
      </c>
      <c r="P7" s="76"/>
      <c r="Q7" s="88"/>
    </row>
    <row r="8" spans="1:17" ht="15.4">
      <c r="A8" s="104">
        <v>3</v>
      </c>
      <c r="B8" s="71" t="s">
        <v>23</v>
      </c>
      <c r="C8" s="70">
        <v>2009</v>
      </c>
      <c r="D8" s="70" t="s">
        <v>19</v>
      </c>
      <c r="E8" s="71" t="s">
        <v>20</v>
      </c>
      <c r="F8" s="70">
        <v>0</v>
      </c>
      <c r="G8" s="70">
        <v>28</v>
      </c>
      <c r="H8" s="91">
        <v>0</v>
      </c>
      <c r="I8" s="112">
        <v>0</v>
      </c>
      <c r="J8" s="91">
        <v>0</v>
      </c>
      <c r="K8" s="91">
        <v>0</v>
      </c>
      <c r="L8" s="91">
        <v>0</v>
      </c>
      <c r="M8" s="70">
        <f>SUM(F8:L8)</f>
        <v>28</v>
      </c>
      <c r="N8" s="91">
        <v>48</v>
      </c>
      <c r="O8" s="70">
        <f t="shared" si="0"/>
        <v>76</v>
      </c>
      <c r="P8" s="76"/>
      <c r="Q8" s="88"/>
    </row>
    <row r="9" spans="1:17" ht="15.4">
      <c r="A9" s="23">
        <v>4</v>
      </c>
      <c r="B9" s="35" t="s">
        <v>24</v>
      </c>
      <c r="C9" s="72">
        <v>2008</v>
      </c>
      <c r="D9" s="72" t="s">
        <v>19</v>
      </c>
      <c r="E9" s="35" t="s">
        <v>20</v>
      </c>
      <c r="F9" s="72">
        <v>0</v>
      </c>
      <c r="G9" s="72">
        <v>27</v>
      </c>
      <c r="H9" s="76">
        <v>0</v>
      </c>
      <c r="I9" s="114">
        <v>0</v>
      </c>
      <c r="J9" s="76">
        <v>0</v>
      </c>
      <c r="K9" s="76">
        <v>0</v>
      </c>
      <c r="L9" s="76">
        <v>0</v>
      </c>
      <c r="M9" s="72">
        <f>SUM(F9:L9)</f>
        <v>27</v>
      </c>
      <c r="N9" s="91">
        <v>47</v>
      </c>
      <c r="O9" s="72">
        <f t="shared" si="0"/>
        <v>74</v>
      </c>
      <c r="P9" s="76"/>
      <c r="Q9" s="12"/>
    </row>
    <row r="10" spans="1:17" ht="15.4">
      <c r="A10" s="23">
        <v>5</v>
      </c>
      <c r="B10" s="35" t="s">
        <v>25</v>
      </c>
      <c r="C10" s="72">
        <v>2009</v>
      </c>
      <c r="D10" s="72" t="s">
        <v>19</v>
      </c>
      <c r="E10" s="35" t="s">
        <v>26</v>
      </c>
      <c r="F10" s="72">
        <v>28</v>
      </c>
      <c r="G10" s="76">
        <v>0</v>
      </c>
      <c r="H10" s="76">
        <v>0</v>
      </c>
      <c r="I10" s="114">
        <v>0</v>
      </c>
      <c r="J10" s="76">
        <v>0</v>
      </c>
      <c r="K10" s="76">
        <v>0</v>
      </c>
      <c r="L10" s="76">
        <v>0</v>
      </c>
      <c r="M10" s="72">
        <v>28</v>
      </c>
      <c r="N10" s="91">
        <v>43</v>
      </c>
      <c r="O10" s="72">
        <f t="shared" si="0"/>
        <v>71</v>
      </c>
      <c r="P10" s="76"/>
      <c r="Q10" s="27"/>
    </row>
    <row r="11" spans="1:17" ht="15.4">
      <c r="A11" s="23">
        <v>6</v>
      </c>
      <c r="B11" s="35" t="s">
        <v>27</v>
      </c>
      <c r="C11" s="72">
        <v>2009</v>
      </c>
      <c r="D11" s="72" t="s">
        <v>19</v>
      </c>
      <c r="E11" s="35" t="s">
        <v>28</v>
      </c>
      <c r="F11" s="72">
        <v>0</v>
      </c>
      <c r="G11" s="72">
        <v>23</v>
      </c>
      <c r="H11" s="76">
        <v>0</v>
      </c>
      <c r="I11" s="114">
        <v>0</v>
      </c>
      <c r="J11" s="76">
        <v>0</v>
      </c>
      <c r="K11" s="76">
        <v>0</v>
      </c>
      <c r="L11" s="76">
        <v>0</v>
      </c>
      <c r="M11" s="72">
        <f>SUM(F11:L11)</f>
        <v>23</v>
      </c>
      <c r="N11" s="91">
        <v>46</v>
      </c>
      <c r="O11" s="72">
        <f t="shared" si="0"/>
        <v>69</v>
      </c>
      <c r="P11" s="76"/>
      <c r="Q11" s="27"/>
    </row>
    <row r="12" spans="1:17" ht="15.4">
      <c r="A12" s="23">
        <v>7</v>
      </c>
      <c r="B12" s="35" t="s">
        <v>29</v>
      </c>
      <c r="C12" s="72">
        <v>2009</v>
      </c>
      <c r="D12" s="72" t="s">
        <v>19</v>
      </c>
      <c r="E12" s="35" t="s">
        <v>20</v>
      </c>
      <c r="F12" s="72">
        <v>0</v>
      </c>
      <c r="G12" s="72">
        <v>22</v>
      </c>
      <c r="H12" s="76">
        <v>0</v>
      </c>
      <c r="I12" s="114">
        <v>0</v>
      </c>
      <c r="J12" s="76">
        <v>0</v>
      </c>
      <c r="K12" s="76">
        <v>0</v>
      </c>
      <c r="L12" s="76">
        <v>0</v>
      </c>
      <c r="M12" s="72">
        <f>SUM(F12:L12)</f>
        <v>22</v>
      </c>
      <c r="N12" s="91">
        <v>45</v>
      </c>
      <c r="O12" s="72">
        <f t="shared" si="0"/>
        <v>67</v>
      </c>
      <c r="P12" s="76"/>
      <c r="Q12" s="12"/>
    </row>
    <row r="13" spans="1:17" ht="15.4">
      <c r="A13" s="23">
        <v>8</v>
      </c>
      <c r="B13" s="107" t="s">
        <v>30</v>
      </c>
      <c r="C13" s="107">
        <v>2009</v>
      </c>
      <c r="D13" s="74" t="s">
        <v>19</v>
      </c>
      <c r="E13" s="18" t="s">
        <v>31</v>
      </c>
      <c r="F13" s="72">
        <v>0</v>
      </c>
      <c r="G13" s="72">
        <v>0</v>
      </c>
      <c r="H13" s="76">
        <v>0</v>
      </c>
      <c r="I13" s="114">
        <v>0</v>
      </c>
      <c r="J13" s="76">
        <v>0</v>
      </c>
      <c r="K13" s="76">
        <v>0</v>
      </c>
      <c r="L13" s="76">
        <v>25</v>
      </c>
      <c r="M13" s="72">
        <v>25</v>
      </c>
      <c r="N13" s="113">
        <v>41</v>
      </c>
      <c r="O13" s="72">
        <f t="shared" si="0"/>
        <v>66</v>
      </c>
      <c r="P13" s="76"/>
      <c r="Q13" s="27"/>
    </row>
    <row r="14" spans="1:17" ht="15.4">
      <c r="A14" s="23">
        <v>9</v>
      </c>
      <c r="B14" s="107" t="s">
        <v>32</v>
      </c>
      <c r="C14" s="19">
        <v>2008</v>
      </c>
      <c r="D14" s="74" t="s">
        <v>19</v>
      </c>
      <c r="E14" s="18" t="s">
        <v>33</v>
      </c>
      <c r="F14" s="72">
        <v>0</v>
      </c>
      <c r="G14" s="72">
        <v>0</v>
      </c>
      <c r="H14" s="76">
        <v>0</v>
      </c>
      <c r="I14" s="114">
        <v>0</v>
      </c>
      <c r="J14" s="76">
        <v>0</v>
      </c>
      <c r="K14" s="76">
        <v>0</v>
      </c>
      <c r="L14" s="76">
        <v>0</v>
      </c>
      <c r="M14" s="72">
        <v>0</v>
      </c>
      <c r="N14" s="113">
        <v>60</v>
      </c>
      <c r="O14" s="72">
        <f>SUM(M14:N14)</f>
        <v>60</v>
      </c>
      <c r="P14" s="76"/>
      <c r="Q14" s="27"/>
    </row>
    <row r="15" spans="1:17" ht="15.4">
      <c r="A15" s="72">
        <v>10</v>
      </c>
      <c r="B15" s="107" t="s">
        <v>34</v>
      </c>
      <c r="C15" s="19">
        <v>2009</v>
      </c>
      <c r="D15" s="74" t="s">
        <v>19</v>
      </c>
      <c r="E15" s="18" t="s">
        <v>35</v>
      </c>
      <c r="F15" s="72">
        <v>0</v>
      </c>
      <c r="G15" s="72">
        <v>0</v>
      </c>
      <c r="H15" s="76">
        <v>0</v>
      </c>
      <c r="I15" s="114">
        <v>0</v>
      </c>
      <c r="J15" s="76">
        <v>0</v>
      </c>
      <c r="K15" s="76">
        <v>0</v>
      </c>
      <c r="L15" s="76">
        <v>0</v>
      </c>
      <c r="M15" s="72">
        <v>0</v>
      </c>
      <c r="N15" s="113">
        <v>59</v>
      </c>
      <c r="O15" s="72">
        <f>SUM(M15:N15)</f>
        <v>59</v>
      </c>
      <c r="P15" s="76"/>
      <c r="Q15" s="27"/>
    </row>
    <row r="16" spans="1:17" ht="15.4">
      <c r="A16" s="72">
        <v>11</v>
      </c>
      <c r="B16" s="107" t="s">
        <v>36</v>
      </c>
      <c r="C16" s="19">
        <v>2008</v>
      </c>
      <c r="D16" s="74" t="s">
        <v>19</v>
      </c>
      <c r="E16" s="18" t="s">
        <v>37</v>
      </c>
      <c r="F16" s="72">
        <v>0</v>
      </c>
      <c r="G16" s="72">
        <v>0</v>
      </c>
      <c r="H16" s="76">
        <v>0</v>
      </c>
      <c r="I16" s="114">
        <v>0</v>
      </c>
      <c r="J16" s="76">
        <v>0</v>
      </c>
      <c r="K16" s="76">
        <v>0</v>
      </c>
      <c r="L16" s="76">
        <v>0</v>
      </c>
      <c r="M16" s="72">
        <v>0</v>
      </c>
      <c r="N16" s="113">
        <v>58</v>
      </c>
      <c r="O16" s="72">
        <f t="shared" ref="O16:O28" si="1">SUBTOTAL(9,M16:N16)</f>
        <v>58</v>
      </c>
      <c r="P16" s="76"/>
      <c r="Q16" s="27"/>
    </row>
    <row r="17" spans="1:17" ht="15.4">
      <c r="A17" s="72">
        <v>12</v>
      </c>
      <c r="B17" s="107" t="s">
        <v>38</v>
      </c>
      <c r="C17" s="23">
        <v>2008</v>
      </c>
      <c r="D17" s="74" t="s">
        <v>19</v>
      </c>
      <c r="E17" s="108" t="s">
        <v>39</v>
      </c>
      <c r="F17" s="72">
        <v>0</v>
      </c>
      <c r="G17" s="72">
        <v>0</v>
      </c>
      <c r="H17" s="76">
        <v>0</v>
      </c>
      <c r="I17" s="114">
        <v>0</v>
      </c>
      <c r="J17" s="76">
        <v>0</v>
      </c>
      <c r="K17" s="76">
        <v>0</v>
      </c>
      <c r="L17" s="76">
        <v>0</v>
      </c>
      <c r="M17" s="72">
        <v>0</v>
      </c>
      <c r="N17" s="113">
        <v>57</v>
      </c>
      <c r="O17" s="72">
        <f t="shared" si="1"/>
        <v>57</v>
      </c>
      <c r="P17" s="76"/>
      <c r="Q17" s="27"/>
    </row>
    <row r="18" spans="1:17" ht="15.4">
      <c r="A18" s="72">
        <v>13</v>
      </c>
      <c r="B18" s="107" t="s">
        <v>40</v>
      </c>
      <c r="C18" s="19">
        <v>2009</v>
      </c>
      <c r="D18" s="74" t="s">
        <v>19</v>
      </c>
      <c r="E18" s="109" t="s">
        <v>41</v>
      </c>
      <c r="F18" s="72">
        <v>0</v>
      </c>
      <c r="G18" s="72">
        <v>0</v>
      </c>
      <c r="H18" s="76">
        <v>0</v>
      </c>
      <c r="I18" s="114">
        <v>0</v>
      </c>
      <c r="J18" s="76">
        <v>0</v>
      </c>
      <c r="K18" s="76">
        <v>0</v>
      </c>
      <c r="L18" s="76">
        <v>0</v>
      </c>
      <c r="M18" s="72">
        <v>0</v>
      </c>
      <c r="N18" s="113">
        <v>56</v>
      </c>
      <c r="O18" s="72">
        <f t="shared" si="1"/>
        <v>56</v>
      </c>
      <c r="P18" s="76"/>
      <c r="Q18" s="27"/>
    </row>
    <row r="19" spans="1:17" ht="15.4">
      <c r="A19" s="72">
        <v>14</v>
      </c>
      <c r="B19" s="107" t="s">
        <v>42</v>
      </c>
      <c r="C19" s="19">
        <v>2009</v>
      </c>
      <c r="D19" s="74" t="s">
        <v>19</v>
      </c>
      <c r="E19" s="18" t="s">
        <v>43</v>
      </c>
      <c r="F19" s="72">
        <v>0</v>
      </c>
      <c r="G19" s="72">
        <v>0</v>
      </c>
      <c r="H19" s="76">
        <v>0</v>
      </c>
      <c r="I19" s="114">
        <v>0</v>
      </c>
      <c r="J19" s="76">
        <v>0</v>
      </c>
      <c r="K19" s="76">
        <v>0</v>
      </c>
      <c r="L19" s="76">
        <v>0</v>
      </c>
      <c r="M19" s="72">
        <v>0</v>
      </c>
      <c r="N19" s="113">
        <v>55</v>
      </c>
      <c r="O19" s="72">
        <f t="shared" si="1"/>
        <v>55</v>
      </c>
      <c r="P19" s="76"/>
      <c r="Q19" s="27"/>
    </row>
    <row r="20" spans="1:17" ht="15.4">
      <c r="A20" s="72">
        <v>15</v>
      </c>
      <c r="B20" s="107" t="s">
        <v>44</v>
      </c>
      <c r="C20" s="110">
        <v>2009</v>
      </c>
      <c r="D20" s="74" t="s">
        <v>19</v>
      </c>
      <c r="E20" s="18" t="s">
        <v>43</v>
      </c>
      <c r="F20" s="72">
        <v>0</v>
      </c>
      <c r="G20" s="72">
        <v>0</v>
      </c>
      <c r="H20" s="76">
        <v>0</v>
      </c>
      <c r="I20" s="114">
        <v>0</v>
      </c>
      <c r="J20" s="76">
        <v>0</v>
      </c>
      <c r="K20" s="76">
        <v>0</v>
      </c>
      <c r="L20" s="76">
        <v>0</v>
      </c>
      <c r="M20" s="72">
        <v>0</v>
      </c>
      <c r="N20" s="113">
        <v>54</v>
      </c>
      <c r="O20" s="72">
        <f t="shared" si="1"/>
        <v>54</v>
      </c>
      <c r="P20" s="76"/>
      <c r="Q20" s="27"/>
    </row>
    <row r="21" spans="1:17" ht="15.4">
      <c r="A21" s="72">
        <v>16</v>
      </c>
      <c r="B21" s="107" t="s">
        <v>45</v>
      </c>
      <c r="C21" s="19">
        <v>2008</v>
      </c>
      <c r="D21" s="74" t="s">
        <v>19</v>
      </c>
      <c r="E21" s="35" t="s">
        <v>46</v>
      </c>
      <c r="F21" s="72">
        <v>0</v>
      </c>
      <c r="G21" s="72">
        <v>0</v>
      </c>
      <c r="H21" s="76">
        <v>0</v>
      </c>
      <c r="I21" s="114">
        <v>0</v>
      </c>
      <c r="J21" s="76">
        <v>0</v>
      </c>
      <c r="K21" s="76">
        <v>0</v>
      </c>
      <c r="L21" s="76">
        <v>0</v>
      </c>
      <c r="M21" s="72">
        <v>0</v>
      </c>
      <c r="N21" s="113">
        <v>53</v>
      </c>
      <c r="O21" s="72">
        <f t="shared" si="1"/>
        <v>53</v>
      </c>
      <c r="P21" s="76"/>
      <c r="Q21" s="27"/>
    </row>
    <row r="22" spans="1:17" ht="15.4">
      <c r="A22" s="72">
        <v>17</v>
      </c>
      <c r="B22" s="108" t="s">
        <v>47</v>
      </c>
      <c r="C22" s="23">
        <v>2008</v>
      </c>
      <c r="D22" s="72" t="s">
        <v>19</v>
      </c>
      <c r="E22" s="108" t="s">
        <v>39</v>
      </c>
      <c r="F22" s="72">
        <v>0</v>
      </c>
      <c r="G22" s="72">
        <v>0</v>
      </c>
      <c r="H22" s="76">
        <v>0</v>
      </c>
      <c r="I22" s="114">
        <v>0</v>
      </c>
      <c r="J22" s="76">
        <v>0</v>
      </c>
      <c r="K22" s="76">
        <v>0</v>
      </c>
      <c r="L22" s="76">
        <v>0</v>
      </c>
      <c r="M22" s="72">
        <v>0</v>
      </c>
      <c r="N22" s="113">
        <v>51</v>
      </c>
      <c r="O22" s="72">
        <f t="shared" si="1"/>
        <v>51</v>
      </c>
      <c r="P22" s="76"/>
      <c r="Q22" s="27"/>
    </row>
    <row r="23" spans="1:17" ht="15.4">
      <c r="A23" s="72">
        <v>18</v>
      </c>
      <c r="B23" s="107" t="s">
        <v>48</v>
      </c>
      <c r="C23" s="19">
        <v>2009</v>
      </c>
      <c r="D23" s="74" t="s">
        <v>19</v>
      </c>
      <c r="E23" s="18" t="s">
        <v>35</v>
      </c>
      <c r="F23" s="72">
        <v>0</v>
      </c>
      <c r="G23" s="72">
        <v>0</v>
      </c>
      <c r="H23" s="76">
        <v>0</v>
      </c>
      <c r="I23" s="114">
        <v>0</v>
      </c>
      <c r="J23" s="76">
        <v>0</v>
      </c>
      <c r="K23" s="76">
        <v>0</v>
      </c>
      <c r="L23" s="76">
        <v>0</v>
      </c>
      <c r="M23" s="72">
        <v>0</v>
      </c>
      <c r="N23" s="113">
        <v>50</v>
      </c>
      <c r="O23" s="72">
        <f t="shared" si="1"/>
        <v>50</v>
      </c>
      <c r="P23" s="76"/>
      <c r="Q23" s="27"/>
    </row>
    <row r="24" spans="1:17" ht="15.4">
      <c r="A24" s="72">
        <v>19</v>
      </c>
      <c r="B24" s="107" t="s">
        <v>49</v>
      </c>
      <c r="C24" s="19">
        <v>2008</v>
      </c>
      <c r="D24" s="74" t="s">
        <v>19</v>
      </c>
      <c r="E24" s="18" t="s">
        <v>41</v>
      </c>
      <c r="F24" s="72">
        <v>0</v>
      </c>
      <c r="G24" s="72">
        <v>0</v>
      </c>
      <c r="H24" s="76">
        <v>0</v>
      </c>
      <c r="I24" s="114">
        <v>0</v>
      </c>
      <c r="J24" s="76">
        <v>0</v>
      </c>
      <c r="K24" s="76">
        <v>0</v>
      </c>
      <c r="L24" s="76">
        <v>0</v>
      </c>
      <c r="M24" s="72">
        <v>0</v>
      </c>
      <c r="N24" s="113">
        <v>44</v>
      </c>
      <c r="O24" s="72">
        <f t="shared" si="1"/>
        <v>44</v>
      </c>
      <c r="P24" s="76"/>
      <c r="Q24" s="27"/>
    </row>
    <row r="25" spans="1:17" ht="15.4">
      <c r="A25" s="72">
        <v>20</v>
      </c>
      <c r="B25" s="107" t="s">
        <v>50</v>
      </c>
      <c r="C25" s="19">
        <v>2009</v>
      </c>
      <c r="D25" s="74" t="s">
        <v>19</v>
      </c>
      <c r="E25" s="18" t="s">
        <v>35</v>
      </c>
      <c r="F25" s="72">
        <v>0</v>
      </c>
      <c r="G25" s="72">
        <v>0</v>
      </c>
      <c r="H25" s="76">
        <v>0</v>
      </c>
      <c r="I25" s="114">
        <v>0</v>
      </c>
      <c r="J25" s="76">
        <v>0</v>
      </c>
      <c r="K25" s="76">
        <v>0</v>
      </c>
      <c r="L25" s="76">
        <v>0</v>
      </c>
      <c r="M25" s="72">
        <v>0</v>
      </c>
      <c r="N25" s="113">
        <v>42</v>
      </c>
      <c r="O25" s="72">
        <f t="shared" si="1"/>
        <v>42</v>
      </c>
      <c r="P25" s="76"/>
      <c r="Q25" s="27"/>
    </row>
    <row r="26" spans="1:17" ht="15.4">
      <c r="A26" s="72">
        <v>21</v>
      </c>
      <c r="B26" s="107" t="s">
        <v>51</v>
      </c>
      <c r="C26" s="19">
        <v>2009</v>
      </c>
      <c r="D26" s="74" t="s">
        <v>19</v>
      </c>
      <c r="E26" s="18" t="s">
        <v>43</v>
      </c>
      <c r="F26" s="72">
        <v>0</v>
      </c>
      <c r="G26" s="72">
        <v>0</v>
      </c>
      <c r="H26" s="76">
        <v>0</v>
      </c>
      <c r="I26" s="114">
        <v>0</v>
      </c>
      <c r="J26" s="76">
        <v>0</v>
      </c>
      <c r="K26" s="76">
        <v>0</v>
      </c>
      <c r="L26" s="76">
        <v>0</v>
      </c>
      <c r="M26" s="72">
        <v>0</v>
      </c>
      <c r="N26" s="113">
        <v>40</v>
      </c>
      <c r="O26" s="72">
        <f t="shared" si="1"/>
        <v>40</v>
      </c>
      <c r="P26" s="76"/>
      <c r="Q26" s="27"/>
    </row>
    <row r="27" spans="1:17" ht="15.4">
      <c r="A27" s="72">
        <v>22</v>
      </c>
      <c r="B27" s="107" t="s">
        <v>52</v>
      </c>
      <c r="C27" s="19">
        <v>2009</v>
      </c>
      <c r="D27" s="74" t="s">
        <v>19</v>
      </c>
      <c r="E27" s="35" t="s">
        <v>46</v>
      </c>
      <c r="F27" s="72">
        <v>0</v>
      </c>
      <c r="G27" s="72">
        <v>0</v>
      </c>
      <c r="H27" s="76">
        <v>0</v>
      </c>
      <c r="I27" s="114">
        <v>0</v>
      </c>
      <c r="J27" s="76">
        <v>0</v>
      </c>
      <c r="K27" s="76">
        <v>0</v>
      </c>
      <c r="L27" s="76">
        <v>0</v>
      </c>
      <c r="M27" s="72">
        <v>0</v>
      </c>
      <c r="N27" s="113">
        <v>39</v>
      </c>
      <c r="O27" s="72">
        <f t="shared" si="1"/>
        <v>39</v>
      </c>
      <c r="P27" s="76"/>
      <c r="Q27" s="27"/>
    </row>
    <row r="28" spans="1:17" ht="15.4">
      <c r="A28" s="72">
        <v>23</v>
      </c>
      <c r="B28" s="107" t="s">
        <v>53</v>
      </c>
      <c r="C28" s="19">
        <v>2008</v>
      </c>
      <c r="D28" s="74" t="s">
        <v>19</v>
      </c>
      <c r="E28" s="18" t="s">
        <v>54</v>
      </c>
      <c r="F28" s="72">
        <v>0</v>
      </c>
      <c r="G28" s="72">
        <v>0</v>
      </c>
      <c r="H28" s="76">
        <v>0</v>
      </c>
      <c r="I28" s="114">
        <v>0</v>
      </c>
      <c r="J28" s="76">
        <v>0</v>
      </c>
      <c r="K28" s="76">
        <v>0</v>
      </c>
      <c r="L28" s="76">
        <v>0</v>
      </c>
      <c r="M28" s="72">
        <v>0</v>
      </c>
      <c r="N28" s="113">
        <v>38</v>
      </c>
      <c r="O28" s="72">
        <f t="shared" si="1"/>
        <v>38</v>
      </c>
      <c r="P28" s="76"/>
      <c r="Q28" s="27"/>
    </row>
    <row r="29" spans="1:17" ht="15.4">
      <c r="A29" s="72">
        <v>24</v>
      </c>
      <c r="B29" s="35" t="s">
        <v>55</v>
      </c>
      <c r="C29" s="72">
        <v>2008</v>
      </c>
      <c r="D29" s="72" t="s">
        <v>19</v>
      </c>
      <c r="E29" s="35" t="s">
        <v>56</v>
      </c>
      <c r="F29" s="72">
        <v>0</v>
      </c>
      <c r="G29" s="72">
        <v>30</v>
      </c>
      <c r="H29" s="76">
        <v>0</v>
      </c>
      <c r="I29" s="114">
        <v>0</v>
      </c>
      <c r="J29" s="76">
        <v>0</v>
      </c>
      <c r="K29" s="76">
        <v>0</v>
      </c>
      <c r="L29" s="76">
        <v>0</v>
      </c>
      <c r="M29" s="72">
        <f>SUM(F29:L29)</f>
        <v>30</v>
      </c>
      <c r="N29" s="91">
        <v>0</v>
      </c>
      <c r="O29" s="72">
        <f>SUM(M29:N29)</f>
        <v>30</v>
      </c>
      <c r="P29" s="76"/>
      <c r="Q29" s="27"/>
    </row>
    <row r="30" spans="1:17" ht="15.4">
      <c r="A30" s="72">
        <v>25</v>
      </c>
      <c r="B30" s="35" t="s">
        <v>57</v>
      </c>
      <c r="C30" s="77">
        <v>2009</v>
      </c>
      <c r="D30" s="72" t="s">
        <v>19</v>
      </c>
      <c r="E30" s="35" t="s">
        <v>58</v>
      </c>
      <c r="F30" s="76">
        <v>0</v>
      </c>
      <c r="G30" s="76">
        <v>0</v>
      </c>
      <c r="H30" s="76">
        <v>0</v>
      </c>
      <c r="I30" s="72">
        <v>30</v>
      </c>
      <c r="J30" s="76">
        <v>0</v>
      </c>
      <c r="K30" s="76">
        <v>0</v>
      </c>
      <c r="L30" s="76">
        <v>0</v>
      </c>
      <c r="M30" s="72">
        <f>SUM(F30:L30)</f>
        <v>30</v>
      </c>
      <c r="N30" s="91">
        <v>0</v>
      </c>
      <c r="O30" s="72">
        <f>SUBTOTAL(9,M30:N30)</f>
        <v>30</v>
      </c>
      <c r="P30" s="76"/>
      <c r="Q30" s="27"/>
    </row>
    <row r="31" spans="1:17" ht="15.4">
      <c r="A31" s="72">
        <v>26</v>
      </c>
      <c r="B31" s="35" t="s">
        <v>59</v>
      </c>
      <c r="C31" s="72">
        <v>2009</v>
      </c>
      <c r="D31" s="72" t="s">
        <v>19</v>
      </c>
      <c r="E31" s="35" t="s">
        <v>46</v>
      </c>
      <c r="F31" s="72">
        <v>30</v>
      </c>
      <c r="G31" s="76">
        <v>0</v>
      </c>
      <c r="H31" s="76">
        <v>0</v>
      </c>
      <c r="I31" s="114">
        <v>0</v>
      </c>
      <c r="J31" s="76">
        <v>0</v>
      </c>
      <c r="K31" s="76">
        <v>0</v>
      </c>
      <c r="L31" s="76">
        <v>0</v>
      </c>
      <c r="M31" s="72">
        <v>30</v>
      </c>
      <c r="N31" s="91">
        <v>0</v>
      </c>
      <c r="O31" s="72">
        <f>SUBTOTAL(9,M31:N31)</f>
        <v>30</v>
      </c>
      <c r="P31" s="76"/>
      <c r="Q31" s="27"/>
    </row>
    <row r="32" spans="1:17" ht="15.4">
      <c r="A32" s="72">
        <v>27</v>
      </c>
      <c r="B32" s="35" t="s">
        <v>60</v>
      </c>
      <c r="C32" s="72">
        <v>2008</v>
      </c>
      <c r="D32" s="72" t="s">
        <v>19</v>
      </c>
      <c r="E32" s="35" t="s">
        <v>61</v>
      </c>
      <c r="F32" s="72">
        <v>0</v>
      </c>
      <c r="G32" s="72">
        <v>0</v>
      </c>
      <c r="H32" s="76">
        <v>0</v>
      </c>
      <c r="I32" s="114">
        <v>0</v>
      </c>
      <c r="J32" s="76">
        <v>0</v>
      </c>
      <c r="K32" s="76">
        <v>0</v>
      </c>
      <c r="L32" s="72">
        <v>30</v>
      </c>
      <c r="M32" s="72">
        <v>30</v>
      </c>
      <c r="N32" s="91">
        <v>0</v>
      </c>
      <c r="O32" s="72">
        <v>30</v>
      </c>
      <c r="P32" s="76"/>
      <c r="Q32" s="27"/>
    </row>
    <row r="33" spans="1:17" ht="15.4">
      <c r="A33" s="72">
        <v>28</v>
      </c>
      <c r="B33" s="21" t="s">
        <v>62</v>
      </c>
      <c r="C33" s="21">
        <v>2009</v>
      </c>
      <c r="D33" s="84" t="s">
        <v>19</v>
      </c>
      <c r="E33" s="21" t="s">
        <v>41</v>
      </c>
      <c r="F33" s="72">
        <v>0</v>
      </c>
      <c r="G33" s="76">
        <v>0</v>
      </c>
      <c r="H33" s="76">
        <v>0</v>
      </c>
      <c r="I33" s="114">
        <v>0</v>
      </c>
      <c r="J33" s="72">
        <v>30</v>
      </c>
      <c r="K33" s="76">
        <v>0</v>
      </c>
      <c r="L33" s="76">
        <v>0</v>
      </c>
      <c r="M33" s="72">
        <v>30</v>
      </c>
      <c r="N33" s="91">
        <v>0</v>
      </c>
      <c r="O33" s="72">
        <f>SUBTOTAL(9,M33:N33)</f>
        <v>30</v>
      </c>
      <c r="P33" s="76"/>
      <c r="Q33" s="27"/>
    </row>
    <row r="34" spans="1:17" ht="15.4">
      <c r="A34" s="72">
        <v>29</v>
      </c>
      <c r="B34" s="35" t="s">
        <v>63</v>
      </c>
      <c r="C34" s="72">
        <v>2009</v>
      </c>
      <c r="D34" s="72" t="s">
        <v>19</v>
      </c>
      <c r="E34" s="35" t="s">
        <v>64</v>
      </c>
      <c r="F34" s="72">
        <v>0</v>
      </c>
      <c r="G34" s="72">
        <v>0</v>
      </c>
      <c r="H34" s="76">
        <v>0</v>
      </c>
      <c r="I34" s="114">
        <v>0</v>
      </c>
      <c r="J34" s="76">
        <v>0</v>
      </c>
      <c r="K34" s="76">
        <v>0</v>
      </c>
      <c r="L34" s="72">
        <v>29</v>
      </c>
      <c r="M34" s="72">
        <v>29</v>
      </c>
      <c r="N34" s="91">
        <v>0</v>
      </c>
      <c r="O34" s="72">
        <v>29</v>
      </c>
      <c r="P34" s="76"/>
      <c r="Q34" s="27"/>
    </row>
    <row r="35" spans="1:17" ht="15.4">
      <c r="A35" s="72">
        <v>30</v>
      </c>
      <c r="B35" s="35" t="s">
        <v>65</v>
      </c>
      <c r="C35" s="72">
        <v>2008</v>
      </c>
      <c r="D35" s="72" t="s">
        <v>19</v>
      </c>
      <c r="E35" s="35" t="s">
        <v>66</v>
      </c>
      <c r="F35" s="72">
        <v>29</v>
      </c>
      <c r="G35" s="76">
        <v>0</v>
      </c>
      <c r="H35" s="76">
        <v>0</v>
      </c>
      <c r="I35" s="114">
        <v>0</v>
      </c>
      <c r="J35" s="76">
        <v>0</v>
      </c>
      <c r="K35" s="76">
        <v>0</v>
      </c>
      <c r="L35" s="76">
        <v>0</v>
      </c>
      <c r="M35" s="72">
        <v>29</v>
      </c>
      <c r="N35" s="91">
        <v>0</v>
      </c>
      <c r="O35" s="72">
        <f>SUM(M35:N35)</f>
        <v>29</v>
      </c>
      <c r="P35" s="76"/>
      <c r="Q35" s="27"/>
    </row>
    <row r="36" spans="1:17" ht="15.4">
      <c r="A36" s="72">
        <v>31</v>
      </c>
      <c r="B36" s="35" t="s">
        <v>67</v>
      </c>
      <c r="C36" s="77">
        <v>2009</v>
      </c>
      <c r="D36" s="72" t="s">
        <v>19</v>
      </c>
      <c r="E36" s="35" t="s">
        <v>58</v>
      </c>
      <c r="F36" s="76">
        <v>0</v>
      </c>
      <c r="G36" s="76">
        <v>0</v>
      </c>
      <c r="H36" s="76">
        <v>0</v>
      </c>
      <c r="I36" s="72">
        <v>29</v>
      </c>
      <c r="J36" s="76">
        <v>0</v>
      </c>
      <c r="K36" s="76">
        <v>0</v>
      </c>
      <c r="L36" s="76">
        <v>0</v>
      </c>
      <c r="M36" s="72">
        <f>SUM(F36:L36)</f>
        <v>29</v>
      </c>
      <c r="N36" s="91">
        <v>0</v>
      </c>
      <c r="O36" s="72">
        <f>SUBTOTAL(9,M36:N36)</f>
        <v>29</v>
      </c>
      <c r="P36" s="76"/>
      <c r="Q36" s="27"/>
    </row>
    <row r="37" spans="1:17" ht="15.4">
      <c r="A37" s="72">
        <v>32</v>
      </c>
      <c r="B37" s="21" t="s">
        <v>68</v>
      </c>
      <c r="C37" s="21">
        <v>2009</v>
      </c>
      <c r="D37" s="84" t="s">
        <v>19</v>
      </c>
      <c r="E37" s="24" t="s">
        <v>69</v>
      </c>
      <c r="F37" s="72">
        <v>0</v>
      </c>
      <c r="G37" s="76">
        <v>0</v>
      </c>
      <c r="H37" s="76">
        <v>0</v>
      </c>
      <c r="I37" s="114">
        <v>0</v>
      </c>
      <c r="J37" s="72">
        <v>29</v>
      </c>
      <c r="K37" s="76">
        <v>0</v>
      </c>
      <c r="L37" s="76">
        <v>0</v>
      </c>
      <c r="M37" s="72">
        <v>29</v>
      </c>
      <c r="N37" s="91">
        <v>0</v>
      </c>
      <c r="O37" s="72">
        <f>SUBTOTAL(9,M37:N37)</f>
        <v>29</v>
      </c>
      <c r="P37" s="76"/>
      <c r="Q37" s="27"/>
    </row>
    <row r="38" spans="1:17" ht="15.4">
      <c r="A38" s="72">
        <v>33</v>
      </c>
      <c r="B38" s="35" t="s">
        <v>70</v>
      </c>
      <c r="C38" s="72">
        <v>2008</v>
      </c>
      <c r="D38" s="72" t="s">
        <v>19</v>
      </c>
      <c r="E38" s="35" t="s">
        <v>71</v>
      </c>
      <c r="F38" s="72">
        <v>0</v>
      </c>
      <c r="G38" s="72">
        <v>0</v>
      </c>
      <c r="H38" s="76">
        <v>0</v>
      </c>
      <c r="I38" s="114">
        <v>0</v>
      </c>
      <c r="J38" s="76">
        <v>0</v>
      </c>
      <c r="K38" s="76">
        <v>0</v>
      </c>
      <c r="L38" s="72">
        <v>28</v>
      </c>
      <c r="M38" s="72">
        <v>28</v>
      </c>
      <c r="N38" s="91">
        <v>0</v>
      </c>
      <c r="O38" s="72">
        <v>28</v>
      </c>
      <c r="P38" s="76"/>
      <c r="Q38" s="27"/>
    </row>
    <row r="39" spans="1:17" ht="15.4">
      <c r="A39" s="72">
        <v>34</v>
      </c>
      <c r="B39" s="35" t="s">
        <v>72</v>
      </c>
      <c r="C39" s="72">
        <v>2008</v>
      </c>
      <c r="D39" s="72" t="s">
        <v>19</v>
      </c>
      <c r="E39" s="35" t="s">
        <v>73</v>
      </c>
      <c r="F39" s="72">
        <v>27</v>
      </c>
      <c r="G39" s="76">
        <v>0</v>
      </c>
      <c r="H39" s="76">
        <v>0</v>
      </c>
      <c r="I39" s="114">
        <v>0</v>
      </c>
      <c r="J39" s="76">
        <v>0</v>
      </c>
      <c r="K39" s="76">
        <v>0</v>
      </c>
      <c r="L39" s="76">
        <v>0</v>
      </c>
      <c r="M39" s="72">
        <v>27</v>
      </c>
      <c r="N39" s="91">
        <v>0</v>
      </c>
      <c r="O39" s="72">
        <f>SUM(M39:N39)</f>
        <v>27</v>
      </c>
      <c r="P39" s="76"/>
      <c r="Q39" s="27"/>
    </row>
    <row r="40" spans="1:17" ht="15.4">
      <c r="A40" s="72">
        <v>35</v>
      </c>
      <c r="B40" s="35" t="s">
        <v>74</v>
      </c>
      <c r="C40" s="72">
        <v>2009</v>
      </c>
      <c r="D40" s="72" t="s">
        <v>19</v>
      </c>
      <c r="E40" s="35" t="s">
        <v>75</v>
      </c>
      <c r="F40" s="72">
        <v>0</v>
      </c>
      <c r="G40" s="72">
        <v>0</v>
      </c>
      <c r="H40" s="76">
        <v>0</v>
      </c>
      <c r="I40" s="114">
        <v>0</v>
      </c>
      <c r="J40" s="76">
        <v>0</v>
      </c>
      <c r="K40" s="76">
        <v>0</v>
      </c>
      <c r="L40" s="72">
        <v>26</v>
      </c>
      <c r="M40" s="72">
        <v>26</v>
      </c>
      <c r="N40" s="91">
        <v>0</v>
      </c>
      <c r="O40" s="72">
        <v>26</v>
      </c>
      <c r="P40" s="76"/>
      <c r="Q40" s="27"/>
    </row>
    <row r="41" spans="1:17" ht="15.4">
      <c r="A41" s="72">
        <v>36</v>
      </c>
      <c r="B41" s="35" t="s">
        <v>76</v>
      </c>
      <c r="C41" s="72">
        <v>2009</v>
      </c>
      <c r="D41" s="72" t="s">
        <v>19</v>
      </c>
      <c r="E41" s="35" t="s">
        <v>77</v>
      </c>
      <c r="F41" s="72">
        <v>0</v>
      </c>
      <c r="G41" s="72">
        <v>26</v>
      </c>
      <c r="H41" s="76">
        <v>0</v>
      </c>
      <c r="I41" s="114">
        <v>0</v>
      </c>
      <c r="J41" s="76">
        <v>0</v>
      </c>
      <c r="K41" s="76">
        <v>0</v>
      </c>
      <c r="L41" s="76">
        <v>0</v>
      </c>
      <c r="M41" s="72">
        <f>SUM(F41:L41)</f>
        <v>26</v>
      </c>
      <c r="N41" s="91">
        <v>0</v>
      </c>
      <c r="O41" s="72">
        <f>SUM(M41:N41)</f>
        <v>26</v>
      </c>
      <c r="P41" s="76"/>
      <c r="Q41" s="27"/>
    </row>
    <row r="42" spans="1:17" ht="15.4">
      <c r="A42" s="72">
        <v>38</v>
      </c>
      <c r="B42" s="35" t="s">
        <v>78</v>
      </c>
      <c r="C42" s="72">
        <v>2008</v>
      </c>
      <c r="D42" s="72" t="s">
        <v>19</v>
      </c>
      <c r="E42" s="35" t="s">
        <v>79</v>
      </c>
      <c r="F42" s="72">
        <v>26</v>
      </c>
      <c r="G42" s="76">
        <v>0</v>
      </c>
      <c r="H42" s="76">
        <v>0</v>
      </c>
      <c r="I42" s="114">
        <v>0</v>
      </c>
      <c r="J42" s="76">
        <v>0</v>
      </c>
      <c r="K42" s="76">
        <v>0</v>
      </c>
      <c r="L42" s="76">
        <v>0</v>
      </c>
      <c r="M42" s="72">
        <v>26</v>
      </c>
      <c r="N42" s="91">
        <v>0</v>
      </c>
      <c r="O42" s="72">
        <f>SUM(M42:N42)</f>
        <v>26</v>
      </c>
      <c r="P42" s="76"/>
      <c r="Q42" s="27"/>
    </row>
    <row r="43" spans="1:17" ht="15.4">
      <c r="A43" s="72">
        <v>39</v>
      </c>
      <c r="B43" s="35" t="s">
        <v>80</v>
      </c>
      <c r="C43" s="72">
        <v>2009</v>
      </c>
      <c r="D43" s="72" t="s">
        <v>19</v>
      </c>
      <c r="E43" s="35" t="s">
        <v>73</v>
      </c>
      <c r="F43" s="72">
        <v>25</v>
      </c>
      <c r="G43" s="76">
        <v>0</v>
      </c>
      <c r="H43" s="76">
        <v>0</v>
      </c>
      <c r="I43" s="114">
        <v>0</v>
      </c>
      <c r="J43" s="76">
        <v>0</v>
      </c>
      <c r="K43" s="76">
        <v>0</v>
      </c>
      <c r="L43" s="76">
        <v>0</v>
      </c>
      <c r="M43" s="72">
        <v>25</v>
      </c>
      <c r="N43" s="91">
        <v>0</v>
      </c>
      <c r="O43" s="72">
        <f>SUBTOTAL(9,M43:N43)</f>
        <v>25</v>
      </c>
      <c r="P43" s="76"/>
      <c r="Q43" s="27"/>
    </row>
    <row r="44" spans="1:17" ht="15.4">
      <c r="A44" s="72">
        <v>40</v>
      </c>
      <c r="B44" s="35" t="s">
        <v>81</v>
      </c>
      <c r="C44" s="72">
        <v>2009</v>
      </c>
      <c r="D44" s="72" t="s">
        <v>19</v>
      </c>
      <c r="E44" s="35" t="s">
        <v>82</v>
      </c>
      <c r="F44" s="72">
        <v>0</v>
      </c>
      <c r="G44" s="72">
        <v>25</v>
      </c>
      <c r="H44" s="76">
        <v>0</v>
      </c>
      <c r="I44" s="114">
        <v>0</v>
      </c>
      <c r="J44" s="76">
        <v>0</v>
      </c>
      <c r="K44" s="76">
        <v>0</v>
      </c>
      <c r="L44" s="76">
        <v>0</v>
      </c>
      <c r="M44" s="72">
        <f>SUM(F44:L44)</f>
        <v>25</v>
      </c>
      <c r="N44" s="91">
        <v>0</v>
      </c>
      <c r="O44" s="72">
        <f>SUBTOTAL(9,M44:N44)</f>
        <v>25</v>
      </c>
      <c r="P44" s="76"/>
      <c r="Q44" s="27"/>
    </row>
    <row r="45" spans="1:17" ht="15.4">
      <c r="A45" s="72">
        <v>41</v>
      </c>
      <c r="B45" s="35" t="s">
        <v>83</v>
      </c>
      <c r="C45" s="72">
        <v>2009</v>
      </c>
      <c r="D45" s="72" t="s">
        <v>19</v>
      </c>
      <c r="E45" s="35" t="s">
        <v>79</v>
      </c>
      <c r="F45" s="72">
        <v>24</v>
      </c>
      <c r="G45" s="76">
        <v>0</v>
      </c>
      <c r="H45" s="76">
        <v>0</v>
      </c>
      <c r="I45" s="114">
        <v>0</v>
      </c>
      <c r="J45" s="76">
        <v>0</v>
      </c>
      <c r="K45" s="76">
        <v>0</v>
      </c>
      <c r="L45" s="76">
        <v>0</v>
      </c>
      <c r="M45" s="72">
        <v>24</v>
      </c>
      <c r="N45" s="91">
        <v>0</v>
      </c>
      <c r="O45" s="72">
        <f>SUBTOTAL(9,M45:N45)</f>
        <v>24</v>
      </c>
      <c r="P45" s="76"/>
      <c r="Q45" s="27"/>
    </row>
    <row r="46" spans="1:17" ht="15.4">
      <c r="A46" s="23">
        <v>42</v>
      </c>
      <c r="B46" s="35" t="s">
        <v>84</v>
      </c>
      <c r="C46" s="72">
        <v>2008</v>
      </c>
      <c r="D46" s="72" t="s">
        <v>19</v>
      </c>
      <c r="E46" s="35" t="s">
        <v>75</v>
      </c>
      <c r="F46" s="72">
        <v>0</v>
      </c>
      <c r="G46" s="72">
        <v>0</v>
      </c>
      <c r="H46" s="76">
        <v>0</v>
      </c>
      <c r="I46" s="114">
        <v>0</v>
      </c>
      <c r="J46" s="76">
        <v>0</v>
      </c>
      <c r="K46" s="76">
        <v>0</v>
      </c>
      <c r="L46" s="72">
        <v>24</v>
      </c>
      <c r="M46" s="72">
        <v>24</v>
      </c>
      <c r="N46" s="91">
        <v>0</v>
      </c>
      <c r="O46" s="72">
        <v>24</v>
      </c>
      <c r="P46" s="76"/>
      <c r="Q46" s="27"/>
    </row>
    <row r="47" spans="1:17" ht="15.4">
      <c r="A47" s="23">
        <v>43</v>
      </c>
      <c r="B47" s="35" t="s">
        <v>85</v>
      </c>
      <c r="C47" s="72">
        <v>2008</v>
      </c>
      <c r="D47" s="72" t="s">
        <v>19</v>
      </c>
      <c r="E47" s="35" t="s">
        <v>20</v>
      </c>
      <c r="F47" s="72">
        <v>0</v>
      </c>
      <c r="G47" s="72">
        <v>24</v>
      </c>
      <c r="H47" s="76">
        <v>0</v>
      </c>
      <c r="I47" s="114">
        <v>0</v>
      </c>
      <c r="J47" s="76">
        <v>0</v>
      </c>
      <c r="K47" s="76">
        <v>0</v>
      </c>
      <c r="L47" s="76">
        <v>0</v>
      </c>
      <c r="M47" s="72">
        <f>SUM(F47:L47)</f>
        <v>24</v>
      </c>
      <c r="N47" s="91">
        <v>0</v>
      </c>
      <c r="O47" s="72">
        <f>SUBTOTAL(9,M47:N47)</f>
        <v>24</v>
      </c>
      <c r="P47" s="76"/>
      <c r="Q47" s="27"/>
    </row>
    <row r="48" spans="1:17" ht="15.4">
      <c r="A48" s="23">
        <v>44</v>
      </c>
      <c r="B48" s="35" t="s">
        <v>86</v>
      </c>
      <c r="C48" s="72">
        <v>2008</v>
      </c>
      <c r="D48" s="72" t="s">
        <v>19</v>
      </c>
      <c r="E48" s="35" t="s">
        <v>75</v>
      </c>
      <c r="F48" s="72">
        <v>0</v>
      </c>
      <c r="G48" s="72">
        <v>0</v>
      </c>
      <c r="H48" s="76">
        <v>0</v>
      </c>
      <c r="I48" s="114">
        <v>0</v>
      </c>
      <c r="J48" s="76">
        <v>0</v>
      </c>
      <c r="K48" s="76">
        <v>0</v>
      </c>
      <c r="L48" s="72">
        <v>23</v>
      </c>
      <c r="M48" s="72">
        <v>23</v>
      </c>
      <c r="N48" s="91">
        <v>0</v>
      </c>
      <c r="O48" s="72">
        <v>23</v>
      </c>
      <c r="P48" s="76"/>
      <c r="Q48" s="27"/>
    </row>
    <row r="49" spans="1:17" ht="15.4">
      <c r="A49" s="23">
        <v>45</v>
      </c>
      <c r="B49" s="35" t="s">
        <v>87</v>
      </c>
      <c r="C49" s="72">
        <v>2008</v>
      </c>
      <c r="D49" s="72" t="s">
        <v>19</v>
      </c>
      <c r="E49" s="35" t="s">
        <v>79</v>
      </c>
      <c r="F49" s="72">
        <v>23</v>
      </c>
      <c r="G49" s="76">
        <v>0</v>
      </c>
      <c r="H49" s="76">
        <v>0</v>
      </c>
      <c r="I49" s="114">
        <v>0</v>
      </c>
      <c r="J49" s="76">
        <v>0</v>
      </c>
      <c r="K49" s="76">
        <v>0</v>
      </c>
      <c r="L49" s="76">
        <v>0</v>
      </c>
      <c r="M49" s="72">
        <v>23</v>
      </c>
      <c r="N49" s="91">
        <v>0</v>
      </c>
      <c r="O49" s="72">
        <f>SUBTOTAL(9,M49:N49)</f>
        <v>23</v>
      </c>
      <c r="P49" s="76"/>
      <c r="Q49" s="27"/>
    </row>
    <row r="50" spans="1:17" ht="15.4">
      <c r="A50" s="23">
        <v>46</v>
      </c>
      <c r="B50" s="35" t="s">
        <v>88</v>
      </c>
      <c r="C50" s="72">
        <v>2009</v>
      </c>
      <c r="D50" s="72" t="s">
        <v>19</v>
      </c>
      <c r="E50" s="35" t="s">
        <v>79</v>
      </c>
      <c r="F50" s="72">
        <v>22</v>
      </c>
      <c r="G50" s="76">
        <v>0</v>
      </c>
      <c r="H50" s="76">
        <v>0</v>
      </c>
      <c r="I50" s="114">
        <v>0</v>
      </c>
      <c r="J50" s="76">
        <v>0</v>
      </c>
      <c r="K50" s="76">
        <v>0</v>
      </c>
      <c r="L50" s="76">
        <v>0</v>
      </c>
      <c r="M50" s="72">
        <v>22</v>
      </c>
      <c r="N50" s="91">
        <v>0</v>
      </c>
      <c r="O50" s="72">
        <f>SUBTOTAL(9,M50:N50)</f>
        <v>22</v>
      </c>
      <c r="P50" s="76"/>
      <c r="Q50" s="27"/>
    </row>
    <row r="51" spans="1:17" ht="15.4">
      <c r="A51" s="23">
        <v>47</v>
      </c>
      <c r="B51" s="35" t="s">
        <v>89</v>
      </c>
      <c r="C51" s="72">
        <v>2009</v>
      </c>
      <c r="D51" s="72" t="s">
        <v>19</v>
      </c>
      <c r="E51" s="35" t="s">
        <v>79</v>
      </c>
      <c r="F51" s="72">
        <v>21</v>
      </c>
      <c r="G51" s="76">
        <v>0</v>
      </c>
      <c r="H51" s="76">
        <v>0</v>
      </c>
      <c r="I51" s="114">
        <v>0</v>
      </c>
      <c r="J51" s="76">
        <v>0</v>
      </c>
      <c r="K51" s="76">
        <v>0</v>
      </c>
      <c r="L51" s="76">
        <v>0</v>
      </c>
      <c r="M51" s="72">
        <v>21</v>
      </c>
      <c r="N51" s="91">
        <v>0</v>
      </c>
      <c r="O51" s="72">
        <f>SUBTOTAL(9,M51:N51)</f>
        <v>21</v>
      </c>
      <c r="P51" s="76"/>
      <c r="Q51" s="27"/>
    </row>
    <row r="52" spans="1:17" ht="15.4">
      <c r="A52" s="23">
        <v>48</v>
      </c>
      <c r="B52" s="35" t="s">
        <v>90</v>
      </c>
      <c r="C52" s="72">
        <v>2009</v>
      </c>
      <c r="D52" s="72" t="s">
        <v>19</v>
      </c>
      <c r="E52" s="35" t="s">
        <v>77</v>
      </c>
      <c r="F52" s="72">
        <v>0</v>
      </c>
      <c r="G52" s="72">
        <v>21</v>
      </c>
      <c r="H52" s="76">
        <v>0</v>
      </c>
      <c r="I52" s="114">
        <v>0</v>
      </c>
      <c r="J52" s="76">
        <v>0</v>
      </c>
      <c r="K52" s="76">
        <v>0</v>
      </c>
      <c r="L52" s="76">
        <v>0</v>
      </c>
      <c r="M52" s="72">
        <f t="shared" ref="M52:M60" si="2">SUM(F52:L52)</f>
        <v>21</v>
      </c>
      <c r="N52" s="91">
        <v>0</v>
      </c>
      <c r="O52" s="72">
        <f>SUBTOTAL(9,M52:N52)</f>
        <v>21</v>
      </c>
      <c r="P52" s="76"/>
      <c r="Q52" s="27"/>
    </row>
    <row r="53" spans="1:17" ht="15.4">
      <c r="A53" s="76">
        <v>49</v>
      </c>
      <c r="B53" s="35" t="s">
        <v>91</v>
      </c>
      <c r="C53" s="72">
        <v>2008</v>
      </c>
      <c r="D53" s="72" t="s">
        <v>19</v>
      </c>
      <c r="E53" s="35" t="s">
        <v>82</v>
      </c>
      <c r="F53" s="72">
        <v>0</v>
      </c>
      <c r="G53" s="72">
        <v>20</v>
      </c>
      <c r="H53" s="76">
        <v>0</v>
      </c>
      <c r="I53" s="114">
        <v>0</v>
      </c>
      <c r="J53" s="76">
        <v>0</v>
      </c>
      <c r="K53" s="76">
        <v>0</v>
      </c>
      <c r="L53" s="76">
        <v>0</v>
      </c>
      <c r="M53" s="72">
        <f t="shared" si="2"/>
        <v>20</v>
      </c>
      <c r="N53" s="91">
        <v>0</v>
      </c>
      <c r="O53" s="72">
        <f>SUM(M53:N53)</f>
        <v>20</v>
      </c>
      <c r="P53" s="76"/>
      <c r="Q53" s="27"/>
    </row>
    <row r="54" spans="1:17" ht="15.4">
      <c r="A54" s="76">
        <v>50</v>
      </c>
      <c r="B54" s="35" t="s">
        <v>92</v>
      </c>
      <c r="C54" s="72">
        <v>2009</v>
      </c>
      <c r="D54" s="72" t="s">
        <v>19</v>
      </c>
      <c r="E54" s="35" t="s">
        <v>93</v>
      </c>
      <c r="F54" s="72">
        <v>0</v>
      </c>
      <c r="G54" s="72">
        <v>19</v>
      </c>
      <c r="H54" s="76">
        <v>0</v>
      </c>
      <c r="I54" s="114">
        <v>0</v>
      </c>
      <c r="J54" s="76">
        <v>0</v>
      </c>
      <c r="K54" s="76">
        <v>0</v>
      </c>
      <c r="L54" s="76">
        <v>0</v>
      </c>
      <c r="M54" s="72">
        <f t="shared" si="2"/>
        <v>19</v>
      </c>
      <c r="N54" s="91">
        <v>0</v>
      </c>
      <c r="O54" s="72">
        <f t="shared" ref="O54:O59" si="3">SUBTOTAL(9,M54:N54)</f>
        <v>19</v>
      </c>
      <c r="P54" s="76"/>
      <c r="Q54" s="27"/>
    </row>
    <row r="55" spans="1:17" ht="15.4">
      <c r="A55" s="72">
        <v>51</v>
      </c>
      <c r="B55" s="35" t="s">
        <v>94</v>
      </c>
      <c r="C55" s="19">
        <v>2008</v>
      </c>
      <c r="D55" s="72" t="s">
        <v>19</v>
      </c>
      <c r="E55" s="35" t="s">
        <v>28</v>
      </c>
      <c r="F55" s="72">
        <v>0</v>
      </c>
      <c r="G55" s="72">
        <v>18</v>
      </c>
      <c r="H55" s="76">
        <v>0</v>
      </c>
      <c r="I55" s="114">
        <v>0</v>
      </c>
      <c r="J55" s="76">
        <v>0</v>
      </c>
      <c r="K55" s="76">
        <v>0</v>
      </c>
      <c r="L55" s="76">
        <v>0</v>
      </c>
      <c r="M55" s="72">
        <f t="shared" si="2"/>
        <v>18</v>
      </c>
      <c r="N55" s="91">
        <v>0</v>
      </c>
      <c r="O55" s="72">
        <f t="shared" si="3"/>
        <v>18</v>
      </c>
      <c r="P55" s="76"/>
      <c r="Q55" s="27"/>
    </row>
    <row r="56" spans="1:17" ht="15.4">
      <c r="A56" s="72">
        <v>52</v>
      </c>
      <c r="B56" s="35" t="s">
        <v>95</v>
      </c>
      <c r="C56" s="72">
        <v>2009</v>
      </c>
      <c r="D56" s="72" t="s">
        <v>19</v>
      </c>
      <c r="E56" s="35" t="s">
        <v>77</v>
      </c>
      <c r="F56" s="72">
        <v>0</v>
      </c>
      <c r="G56" s="72">
        <v>17</v>
      </c>
      <c r="H56" s="76">
        <v>0</v>
      </c>
      <c r="I56" s="114">
        <v>0</v>
      </c>
      <c r="J56" s="76">
        <v>0</v>
      </c>
      <c r="K56" s="76">
        <v>0</v>
      </c>
      <c r="L56" s="76">
        <v>0</v>
      </c>
      <c r="M56" s="72">
        <f t="shared" si="2"/>
        <v>17</v>
      </c>
      <c r="N56" s="91">
        <v>0</v>
      </c>
      <c r="O56" s="72">
        <f t="shared" si="3"/>
        <v>17</v>
      </c>
      <c r="P56" s="76"/>
      <c r="Q56" s="27"/>
    </row>
    <row r="57" spans="1:17" ht="15.4">
      <c r="A57" s="72">
        <v>53</v>
      </c>
      <c r="B57" s="35" t="s">
        <v>96</v>
      </c>
      <c r="C57" s="72">
        <v>2009</v>
      </c>
      <c r="D57" s="72" t="s">
        <v>19</v>
      </c>
      <c r="E57" s="35" t="s">
        <v>56</v>
      </c>
      <c r="F57" s="72">
        <v>0</v>
      </c>
      <c r="G57" s="72">
        <v>16</v>
      </c>
      <c r="H57" s="76">
        <v>0</v>
      </c>
      <c r="I57" s="114">
        <v>0</v>
      </c>
      <c r="J57" s="76">
        <v>0</v>
      </c>
      <c r="K57" s="76">
        <v>0</v>
      </c>
      <c r="L57" s="76">
        <v>0</v>
      </c>
      <c r="M57" s="72">
        <f t="shared" si="2"/>
        <v>16</v>
      </c>
      <c r="N57" s="91">
        <v>0</v>
      </c>
      <c r="O57" s="72">
        <f t="shared" si="3"/>
        <v>16</v>
      </c>
      <c r="P57" s="76"/>
      <c r="Q57" s="27"/>
    </row>
    <row r="58" spans="1:17" ht="15.4">
      <c r="A58" s="72">
        <v>54</v>
      </c>
      <c r="B58" s="35" t="s">
        <v>97</v>
      </c>
      <c r="C58" s="72">
        <v>2009</v>
      </c>
      <c r="D58" s="72" t="s">
        <v>19</v>
      </c>
      <c r="E58" s="35" t="s">
        <v>98</v>
      </c>
      <c r="F58" s="72">
        <v>0</v>
      </c>
      <c r="G58" s="72">
        <v>15</v>
      </c>
      <c r="H58" s="76">
        <v>0</v>
      </c>
      <c r="I58" s="114">
        <v>0</v>
      </c>
      <c r="J58" s="76">
        <v>0</v>
      </c>
      <c r="K58" s="76">
        <v>0</v>
      </c>
      <c r="L58" s="76">
        <v>0</v>
      </c>
      <c r="M58" s="72">
        <f t="shared" si="2"/>
        <v>15</v>
      </c>
      <c r="N58" s="91">
        <v>0</v>
      </c>
      <c r="O58" s="72">
        <f t="shared" si="3"/>
        <v>15</v>
      </c>
      <c r="P58" s="76"/>
      <c r="Q58" s="27"/>
    </row>
    <row r="59" spans="1:17" ht="15.4">
      <c r="A59" s="23">
        <v>55</v>
      </c>
      <c r="B59" s="35" t="s">
        <v>99</v>
      </c>
      <c r="C59" s="72">
        <v>2009</v>
      </c>
      <c r="D59" s="72" t="s">
        <v>19</v>
      </c>
      <c r="E59" s="35" t="s">
        <v>77</v>
      </c>
      <c r="F59" s="72">
        <v>0</v>
      </c>
      <c r="G59" s="72">
        <v>14</v>
      </c>
      <c r="H59" s="76">
        <v>0</v>
      </c>
      <c r="I59" s="114">
        <v>0</v>
      </c>
      <c r="J59" s="76">
        <v>0</v>
      </c>
      <c r="K59" s="76">
        <v>0</v>
      </c>
      <c r="L59" s="76">
        <v>0</v>
      </c>
      <c r="M59" s="72">
        <f t="shared" si="2"/>
        <v>14</v>
      </c>
      <c r="N59" s="91">
        <v>0</v>
      </c>
      <c r="O59" s="72">
        <f t="shared" si="3"/>
        <v>14</v>
      </c>
      <c r="P59" s="76"/>
      <c r="Q59" s="27"/>
    </row>
    <row r="60" spans="1:17" ht="15.4">
      <c r="A60" s="72">
        <v>56</v>
      </c>
      <c r="B60" s="35" t="s">
        <v>100</v>
      </c>
      <c r="C60" s="72">
        <v>2009</v>
      </c>
      <c r="D60" s="72" t="s">
        <v>19</v>
      </c>
      <c r="E60" s="35" t="s">
        <v>20</v>
      </c>
      <c r="F60" s="72">
        <v>0</v>
      </c>
      <c r="G60" s="72">
        <v>13</v>
      </c>
      <c r="H60" s="76">
        <v>0</v>
      </c>
      <c r="I60" s="114">
        <v>0</v>
      </c>
      <c r="J60" s="76">
        <v>0</v>
      </c>
      <c r="K60" s="76">
        <v>0</v>
      </c>
      <c r="L60" s="76">
        <v>0</v>
      </c>
      <c r="M60" s="72">
        <f t="shared" si="2"/>
        <v>13</v>
      </c>
      <c r="N60" s="91">
        <v>0</v>
      </c>
      <c r="O60" s="72">
        <f>SUM(M60:N60)</f>
        <v>13</v>
      </c>
      <c r="P60" s="76"/>
      <c r="Q60" s="27"/>
    </row>
    <row r="61" spans="1:17" ht="15.4">
      <c r="A61" s="132" t="s">
        <v>101</v>
      </c>
      <c r="B61" s="132"/>
      <c r="C61" s="132"/>
      <c r="D61" s="132"/>
      <c r="E61" s="132"/>
      <c r="F61" s="132"/>
      <c r="G61" s="132"/>
      <c r="H61" s="132"/>
      <c r="I61" s="132"/>
      <c r="J61" s="132"/>
      <c r="K61" s="132"/>
      <c r="L61" s="132"/>
      <c r="M61" s="132"/>
      <c r="N61" s="132"/>
      <c r="O61" s="132"/>
      <c r="P61" s="35"/>
      <c r="Q61" s="27"/>
    </row>
    <row r="62" spans="1:17" ht="15.4">
      <c r="A62" s="99"/>
      <c r="B62" s="99"/>
      <c r="C62" s="99"/>
      <c r="D62" s="99"/>
      <c r="E62" s="101"/>
      <c r="F62" s="102">
        <v>45053</v>
      </c>
      <c r="G62" s="102">
        <v>45085</v>
      </c>
      <c r="H62" s="102">
        <v>45172</v>
      </c>
      <c r="I62" s="102">
        <v>45200</v>
      </c>
      <c r="J62" s="89">
        <v>45220</v>
      </c>
      <c r="K62" s="102" t="s">
        <v>2</v>
      </c>
      <c r="L62" s="102" t="s">
        <v>2</v>
      </c>
      <c r="M62" s="102"/>
      <c r="N62" s="102">
        <v>45213</v>
      </c>
      <c r="O62" s="99"/>
      <c r="P62" s="35"/>
      <c r="Q62" s="27"/>
    </row>
    <row r="63" spans="1:17" ht="30.75">
      <c r="A63" s="35" t="s">
        <v>102</v>
      </c>
      <c r="B63" s="35" t="s">
        <v>4</v>
      </c>
      <c r="C63" s="35" t="s">
        <v>5</v>
      </c>
      <c r="D63" s="35" t="s">
        <v>6</v>
      </c>
      <c r="E63" s="35" t="s">
        <v>7</v>
      </c>
      <c r="F63" s="87" t="s">
        <v>8</v>
      </c>
      <c r="G63" s="87" t="s">
        <v>9</v>
      </c>
      <c r="H63" s="87" t="s">
        <v>10</v>
      </c>
      <c r="I63" s="87" t="s">
        <v>11</v>
      </c>
      <c r="J63" s="87" t="s">
        <v>12</v>
      </c>
      <c r="K63" s="87" t="s">
        <v>13</v>
      </c>
      <c r="L63" s="87" t="s">
        <v>14</v>
      </c>
      <c r="M63" s="87" t="s">
        <v>15</v>
      </c>
      <c r="N63" s="93" t="s">
        <v>16</v>
      </c>
      <c r="O63" s="76" t="s">
        <v>17</v>
      </c>
      <c r="P63" s="13"/>
      <c r="Q63" s="116"/>
    </row>
    <row r="64" spans="1:17" ht="15.4">
      <c r="A64" s="111">
        <v>1</v>
      </c>
      <c r="B64" s="71" t="s">
        <v>103</v>
      </c>
      <c r="C64" s="70">
        <v>2010</v>
      </c>
      <c r="D64" s="70" t="s">
        <v>104</v>
      </c>
      <c r="E64" s="71" t="s">
        <v>28</v>
      </c>
      <c r="F64" s="70">
        <v>0</v>
      </c>
      <c r="G64" s="70">
        <v>30</v>
      </c>
      <c r="H64" s="91">
        <v>0</v>
      </c>
      <c r="I64" s="112">
        <v>0</v>
      </c>
      <c r="J64" s="91">
        <v>0</v>
      </c>
      <c r="K64" s="91">
        <v>0</v>
      </c>
      <c r="L64" s="91">
        <v>0</v>
      </c>
      <c r="M64" s="70">
        <f>SUM(G64:L64)</f>
        <v>30</v>
      </c>
      <c r="N64" s="92">
        <v>60</v>
      </c>
      <c r="O64" s="70">
        <f t="shared" ref="O64:O124" si="4">SUM(M64:N64)</f>
        <v>90</v>
      </c>
      <c r="P64" s="74"/>
      <c r="Q64" s="117"/>
    </row>
    <row r="65" spans="1:17" ht="15.4">
      <c r="A65" s="111">
        <v>2</v>
      </c>
      <c r="B65" s="71" t="s">
        <v>105</v>
      </c>
      <c r="C65" s="70">
        <v>2010</v>
      </c>
      <c r="D65" s="70" t="s">
        <v>104</v>
      </c>
      <c r="E65" s="71" t="s">
        <v>20</v>
      </c>
      <c r="F65" s="70">
        <v>0</v>
      </c>
      <c r="G65" s="70">
        <v>29</v>
      </c>
      <c r="H65" s="91">
        <v>0</v>
      </c>
      <c r="I65" s="112">
        <v>0</v>
      </c>
      <c r="J65" s="91">
        <v>0</v>
      </c>
      <c r="K65" s="91">
        <v>0</v>
      </c>
      <c r="L65" s="91">
        <v>0</v>
      </c>
      <c r="M65" s="70">
        <f>SUM(G65:L65)</f>
        <v>29</v>
      </c>
      <c r="N65" s="92">
        <v>59</v>
      </c>
      <c r="O65" s="70">
        <f t="shared" si="4"/>
        <v>88</v>
      </c>
      <c r="P65" s="74"/>
      <c r="Q65" s="117"/>
    </row>
    <row r="66" spans="1:17" ht="15.4">
      <c r="A66" s="111">
        <v>3</v>
      </c>
      <c r="B66" s="71" t="s">
        <v>106</v>
      </c>
      <c r="C66" s="70">
        <v>2010</v>
      </c>
      <c r="D66" s="70" t="s">
        <v>104</v>
      </c>
      <c r="E66" s="71" t="s">
        <v>93</v>
      </c>
      <c r="F66" s="70">
        <v>0</v>
      </c>
      <c r="G66" s="70">
        <v>27</v>
      </c>
      <c r="H66" s="91">
        <v>0</v>
      </c>
      <c r="I66" s="112">
        <v>0</v>
      </c>
      <c r="J66" s="91">
        <v>0</v>
      </c>
      <c r="K66" s="91">
        <v>0</v>
      </c>
      <c r="L66" s="91">
        <v>0</v>
      </c>
      <c r="M66" s="70">
        <f>SUM(G66:L66)</f>
        <v>27</v>
      </c>
      <c r="N66" s="92">
        <v>57</v>
      </c>
      <c r="O66" s="70">
        <f t="shared" si="4"/>
        <v>84</v>
      </c>
      <c r="P66" s="74"/>
      <c r="Q66" s="117"/>
    </row>
    <row r="67" spans="1:17" ht="15.4">
      <c r="A67" s="118">
        <v>4</v>
      </c>
      <c r="B67" s="35" t="s">
        <v>107</v>
      </c>
      <c r="C67" s="72">
        <v>2010</v>
      </c>
      <c r="D67" s="72" t="s">
        <v>104</v>
      </c>
      <c r="E67" s="35" t="s">
        <v>108</v>
      </c>
      <c r="F67" s="72">
        <v>0</v>
      </c>
      <c r="G67" s="72">
        <v>25</v>
      </c>
      <c r="H67" s="76">
        <v>0</v>
      </c>
      <c r="I67" s="114">
        <v>0</v>
      </c>
      <c r="J67" s="76">
        <v>0</v>
      </c>
      <c r="K67" s="76">
        <v>0</v>
      </c>
      <c r="L67" s="76">
        <v>0</v>
      </c>
      <c r="M67" s="72">
        <f>SUM(G67:L67)</f>
        <v>25</v>
      </c>
      <c r="N67" s="92">
        <v>58</v>
      </c>
      <c r="O67" s="72">
        <f t="shared" si="4"/>
        <v>83</v>
      </c>
      <c r="P67" s="74"/>
      <c r="Q67" s="31"/>
    </row>
    <row r="68" spans="1:17" ht="15.4">
      <c r="A68" s="118">
        <v>5</v>
      </c>
      <c r="B68" s="32" t="s">
        <v>109</v>
      </c>
      <c r="C68" s="117">
        <v>2010</v>
      </c>
      <c r="D68" s="117" t="s">
        <v>104</v>
      </c>
      <c r="E68" s="32" t="s">
        <v>41</v>
      </c>
      <c r="F68" s="72">
        <v>0</v>
      </c>
      <c r="G68" s="76">
        <v>0</v>
      </c>
      <c r="H68" s="76">
        <v>0</v>
      </c>
      <c r="I68" s="114">
        <v>0</v>
      </c>
      <c r="J68" s="76">
        <v>30</v>
      </c>
      <c r="K68" s="76">
        <v>0</v>
      </c>
      <c r="L68" s="76">
        <v>0</v>
      </c>
      <c r="M68" s="72">
        <f>SUM(G68:L68)</f>
        <v>30</v>
      </c>
      <c r="N68" s="121">
        <v>53</v>
      </c>
      <c r="O68" s="72">
        <f t="shared" si="4"/>
        <v>83</v>
      </c>
      <c r="P68" s="74"/>
      <c r="Q68" s="117"/>
    </row>
    <row r="69" spans="1:17" ht="15.4">
      <c r="A69" s="118">
        <v>6</v>
      </c>
      <c r="B69" s="35" t="s">
        <v>110</v>
      </c>
      <c r="C69" s="72">
        <v>2011</v>
      </c>
      <c r="D69" s="72" t="s">
        <v>104</v>
      </c>
      <c r="E69" s="35" t="s">
        <v>46</v>
      </c>
      <c r="F69" s="72">
        <v>30</v>
      </c>
      <c r="G69" s="76">
        <v>0</v>
      </c>
      <c r="H69" s="76">
        <v>0</v>
      </c>
      <c r="I69" s="114">
        <v>0</v>
      </c>
      <c r="J69" s="76">
        <v>0</v>
      </c>
      <c r="K69" s="76">
        <v>0</v>
      </c>
      <c r="L69" s="76">
        <v>0</v>
      </c>
      <c r="M69" s="72">
        <v>30</v>
      </c>
      <c r="N69" s="92">
        <v>51</v>
      </c>
      <c r="O69" s="72">
        <f t="shared" si="4"/>
        <v>81</v>
      </c>
      <c r="P69" s="74"/>
      <c r="Q69" s="117"/>
    </row>
    <row r="70" spans="1:17" ht="15.4">
      <c r="A70" s="118">
        <v>7</v>
      </c>
      <c r="B70" s="35" t="s">
        <v>111</v>
      </c>
      <c r="C70" s="72">
        <v>2010</v>
      </c>
      <c r="D70" s="72" t="s">
        <v>104</v>
      </c>
      <c r="E70" s="35" t="s">
        <v>93</v>
      </c>
      <c r="F70" s="72">
        <v>0</v>
      </c>
      <c r="G70" s="72">
        <v>24</v>
      </c>
      <c r="H70" s="76">
        <v>0</v>
      </c>
      <c r="I70" s="114">
        <v>0</v>
      </c>
      <c r="J70" s="76">
        <v>0</v>
      </c>
      <c r="K70" s="76">
        <v>0</v>
      </c>
      <c r="L70" s="76">
        <v>0</v>
      </c>
      <c r="M70" s="72">
        <f>SUM(G70:L70)</f>
        <v>24</v>
      </c>
      <c r="N70" s="92">
        <v>56</v>
      </c>
      <c r="O70" s="72">
        <f t="shared" si="4"/>
        <v>80</v>
      </c>
      <c r="P70" s="74"/>
      <c r="Q70" s="117"/>
    </row>
    <row r="71" spans="1:17" ht="15.4">
      <c r="A71" s="118">
        <v>8</v>
      </c>
      <c r="B71" s="35" t="s">
        <v>112</v>
      </c>
      <c r="C71" s="72">
        <v>2010</v>
      </c>
      <c r="D71" s="72" t="s">
        <v>104</v>
      </c>
      <c r="E71" s="35" t="s">
        <v>20</v>
      </c>
      <c r="F71" s="72">
        <v>0</v>
      </c>
      <c r="G71" s="72">
        <v>19</v>
      </c>
      <c r="H71" s="76">
        <v>0</v>
      </c>
      <c r="I71" s="114">
        <v>0</v>
      </c>
      <c r="J71" s="76">
        <v>0</v>
      </c>
      <c r="K71" s="76">
        <v>0</v>
      </c>
      <c r="L71" s="76">
        <v>0</v>
      </c>
      <c r="M71" s="72">
        <f>SUM(G71:L71)</f>
        <v>19</v>
      </c>
      <c r="N71" s="92">
        <v>47</v>
      </c>
      <c r="O71" s="72">
        <f t="shared" si="4"/>
        <v>66</v>
      </c>
      <c r="P71" s="74"/>
      <c r="Q71" s="117"/>
    </row>
    <row r="72" spans="1:17" ht="15.4">
      <c r="A72" s="118">
        <v>9</v>
      </c>
      <c r="B72" s="35" t="s">
        <v>113</v>
      </c>
      <c r="C72" s="72">
        <v>2011</v>
      </c>
      <c r="D72" s="72" t="s">
        <v>104</v>
      </c>
      <c r="E72" s="35" t="s">
        <v>20</v>
      </c>
      <c r="F72" s="72">
        <v>0</v>
      </c>
      <c r="G72" s="72">
        <v>17</v>
      </c>
      <c r="H72" s="76">
        <v>0</v>
      </c>
      <c r="I72" s="114">
        <v>0</v>
      </c>
      <c r="J72" s="76">
        <v>0</v>
      </c>
      <c r="K72" s="76">
        <v>0</v>
      </c>
      <c r="L72" s="76">
        <v>0</v>
      </c>
      <c r="M72" s="72">
        <f>SUM(G72:L72)</f>
        <v>17</v>
      </c>
      <c r="N72" s="92">
        <v>43</v>
      </c>
      <c r="O72" s="72">
        <f t="shared" si="4"/>
        <v>60</v>
      </c>
      <c r="P72" s="74"/>
      <c r="Q72" s="118"/>
    </row>
    <row r="73" spans="1:17" ht="15.4">
      <c r="A73" s="72">
        <v>10</v>
      </c>
      <c r="B73" s="32" t="s">
        <v>114</v>
      </c>
      <c r="C73" s="117">
        <v>2010</v>
      </c>
      <c r="D73" s="117" t="s">
        <v>104</v>
      </c>
      <c r="E73" s="32" t="s">
        <v>54</v>
      </c>
      <c r="F73" s="72">
        <v>0</v>
      </c>
      <c r="G73" s="76">
        <v>0</v>
      </c>
      <c r="H73" s="76">
        <v>0</v>
      </c>
      <c r="I73" s="114">
        <v>0</v>
      </c>
      <c r="J73" s="76">
        <v>0</v>
      </c>
      <c r="K73" s="76">
        <v>0</v>
      </c>
      <c r="L73" s="76">
        <v>0</v>
      </c>
      <c r="M73" s="72">
        <v>0</v>
      </c>
      <c r="N73" s="121">
        <v>55</v>
      </c>
      <c r="O73" s="72">
        <f t="shared" si="4"/>
        <v>55</v>
      </c>
      <c r="P73" s="74"/>
      <c r="Q73" s="118"/>
    </row>
    <row r="74" spans="1:17" ht="15.4">
      <c r="A74" s="72">
        <v>11</v>
      </c>
      <c r="B74" s="32" t="s">
        <v>115</v>
      </c>
      <c r="C74" s="72">
        <v>2011</v>
      </c>
      <c r="D74" s="72" t="s">
        <v>104</v>
      </c>
      <c r="E74" s="35" t="s">
        <v>116</v>
      </c>
      <c r="F74" s="72">
        <v>0</v>
      </c>
      <c r="G74" s="76">
        <v>0</v>
      </c>
      <c r="H74" s="76">
        <v>0</v>
      </c>
      <c r="I74" s="114">
        <v>0</v>
      </c>
      <c r="J74" s="76">
        <v>0</v>
      </c>
      <c r="K74" s="76">
        <v>0</v>
      </c>
      <c r="L74" s="76">
        <v>0</v>
      </c>
      <c r="M74" s="72">
        <v>0</v>
      </c>
      <c r="N74" s="121">
        <v>54</v>
      </c>
      <c r="O74" s="72">
        <f t="shared" si="4"/>
        <v>54</v>
      </c>
      <c r="P74" s="74"/>
      <c r="Q74" s="118"/>
    </row>
    <row r="75" spans="1:17" ht="15.4">
      <c r="A75" s="72">
        <v>12</v>
      </c>
      <c r="B75" s="32" t="s">
        <v>117</v>
      </c>
      <c r="C75" s="117">
        <v>2010</v>
      </c>
      <c r="D75" s="117" t="s">
        <v>104</v>
      </c>
      <c r="E75" s="32" t="s">
        <v>118</v>
      </c>
      <c r="F75" s="72">
        <v>0</v>
      </c>
      <c r="G75" s="76">
        <v>0</v>
      </c>
      <c r="H75" s="76">
        <v>0</v>
      </c>
      <c r="I75" s="114">
        <v>0</v>
      </c>
      <c r="J75" s="76">
        <v>0</v>
      </c>
      <c r="K75" s="76">
        <v>0</v>
      </c>
      <c r="L75" s="76">
        <v>0</v>
      </c>
      <c r="M75" s="72">
        <f>SUM(G75:L75)</f>
        <v>0</v>
      </c>
      <c r="N75" s="121">
        <v>52</v>
      </c>
      <c r="O75" s="72">
        <f t="shared" si="4"/>
        <v>52</v>
      </c>
      <c r="P75" s="74"/>
      <c r="Q75" s="117"/>
    </row>
    <row r="76" spans="1:17" ht="15.4">
      <c r="A76" s="72">
        <v>13</v>
      </c>
      <c r="B76" s="32" t="s">
        <v>119</v>
      </c>
      <c r="C76" s="117">
        <v>2010</v>
      </c>
      <c r="D76" s="117" t="s">
        <v>104</v>
      </c>
      <c r="E76" s="32" t="s">
        <v>118</v>
      </c>
      <c r="F76" s="72">
        <v>0</v>
      </c>
      <c r="G76" s="76">
        <v>0</v>
      </c>
      <c r="H76" s="76">
        <v>0</v>
      </c>
      <c r="I76" s="114">
        <v>0</v>
      </c>
      <c r="J76" s="76">
        <v>0</v>
      </c>
      <c r="K76" s="76">
        <v>0</v>
      </c>
      <c r="L76" s="76">
        <v>0</v>
      </c>
      <c r="M76" s="72">
        <v>0</v>
      </c>
      <c r="N76" s="121">
        <v>50</v>
      </c>
      <c r="O76" s="72">
        <f t="shared" si="4"/>
        <v>50</v>
      </c>
      <c r="P76" s="74"/>
      <c r="Q76" s="31"/>
    </row>
    <row r="77" spans="1:17" ht="15.4">
      <c r="A77" s="72">
        <v>14</v>
      </c>
      <c r="B77" s="32" t="s">
        <v>120</v>
      </c>
      <c r="C77" s="117">
        <v>2010</v>
      </c>
      <c r="D77" s="117" t="s">
        <v>104</v>
      </c>
      <c r="E77" s="35" t="s">
        <v>28</v>
      </c>
      <c r="F77" s="72">
        <v>0</v>
      </c>
      <c r="G77" s="76">
        <v>0</v>
      </c>
      <c r="H77" s="76">
        <v>0</v>
      </c>
      <c r="I77" s="114">
        <v>0</v>
      </c>
      <c r="J77" s="76">
        <v>0</v>
      </c>
      <c r="K77" s="76">
        <v>0</v>
      </c>
      <c r="L77" s="76">
        <v>0</v>
      </c>
      <c r="M77" s="72">
        <v>0</v>
      </c>
      <c r="N77" s="121">
        <v>49</v>
      </c>
      <c r="O77" s="72">
        <f t="shared" si="4"/>
        <v>49</v>
      </c>
      <c r="P77" s="72"/>
      <c r="Q77" s="118"/>
    </row>
    <row r="78" spans="1:17" ht="15.4">
      <c r="A78" s="72">
        <v>15</v>
      </c>
      <c r="B78" s="32" t="s">
        <v>121</v>
      </c>
      <c r="C78" s="117">
        <v>2010</v>
      </c>
      <c r="D78" s="117" t="s">
        <v>104</v>
      </c>
      <c r="E78" s="32" t="s">
        <v>54</v>
      </c>
      <c r="F78" s="72">
        <v>0</v>
      </c>
      <c r="G78" s="76">
        <v>0</v>
      </c>
      <c r="H78" s="76">
        <v>0</v>
      </c>
      <c r="I78" s="114">
        <v>0</v>
      </c>
      <c r="J78" s="76">
        <v>0</v>
      </c>
      <c r="K78" s="76">
        <v>0</v>
      </c>
      <c r="L78" s="76">
        <v>0</v>
      </c>
      <c r="M78" s="72">
        <v>0</v>
      </c>
      <c r="N78" s="121">
        <v>46</v>
      </c>
      <c r="O78" s="72">
        <f t="shared" si="4"/>
        <v>46</v>
      </c>
      <c r="P78" s="74"/>
      <c r="Q78" s="117"/>
    </row>
    <row r="79" spans="1:17" ht="15.4">
      <c r="A79" s="72">
        <v>16</v>
      </c>
      <c r="B79" s="32" t="s">
        <v>122</v>
      </c>
      <c r="C79" s="117">
        <v>2010</v>
      </c>
      <c r="D79" s="117" t="s">
        <v>104</v>
      </c>
      <c r="E79" s="32" t="s">
        <v>118</v>
      </c>
      <c r="F79" s="72">
        <v>0</v>
      </c>
      <c r="G79" s="76">
        <v>0</v>
      </c>
      <c r="H79" s="76">
        <v>0</v>
      </c>
      <c r="I79" s="114">
        <v>0</v>
      </c>
      <c r="J79" s="76">
        <v>0</v>
      </c>
      <c r="K79" s="76">
        <v>0</v>
      </c>
      <c r="L79" s="76">
        <v>0</v>
      </c>
      <c r="M79" s="72">
        <v>0</v>
      </c>
      <c r="N79" s="121">
        <v>45</v>
      </c>
      <c r="O79" s="72">
        <f t="shared" si="4"/>
        <v>45</v>
      </c>
      <c r="P79" s="74"/>
      <c r="Q79" s="118"/>
    </row>
    <row r="80" spans="1:17" ht="15.4">
      <c r="A80" s="72">
        <v>17</v>
      </c>
      <c r="B80" s="32" t="s">
        <v>123</v>
      </c>
      <c r="C80" s="117">
        <v>2010</v>
      </c>
      <c r="D80" s="117" t="s">
        <v>104</v>
      </c>
      <c r="E80" s="32" t="s">
        <v>124</v>
      </c>
      <c r="F80" s="72">
        <v>0</v>
      </c>
      <c r="G80" s="76">
        <v>0</v>
      </c>
      <c r="H80" s="76">
        <v>0</v>
      </c>
      <c r="I80" s="114">
        <v>0</v>
      </c>
      <c r="J80" s="76">
        <v>0</v>
      </c>
      <c r="K80" s="76">
        <v>0</v>
      </c>
      <c r="L80" s="76">
        <v>0</v>
      </c>
      <c r="M80" s="72">
        <v>0</v>
      </c>
      <c r="N80" s="121">
        <v>44</v>
      </c>
      <c r="O80" s="72">
        <f t="shared" si="4"/>
        <v>44</v>
      </c>
      <c r="P80" s="74"/>
      <c r="Q80" s="117"/>
    </row>
    <row r="81" spans="1:17" ht="15.4">
      <c r="A81" s="72">
        <v>18</v>
      </c>
      <c r="B81" s="32" t="s">
        <v>125</v>
      </c>
      <c r="C81" s="117">
        <v>2011</v>
      </c>
      <c r="D81" s="117" t="s">
        <v>104</v>
      </c>
      <c r="E81" s="32" t="s">
        <v>26</v>
      </c>
      <c r="F81" s="72">
        <v>0</v>
      </c>
      <c r="G81" s="76">
        <v>0</v>
      </c>
      <c r="H81" s="76">
        <v>0</v>
      </c>
      <c r="I81" s="114">
        <v>0</v>
      </c>
      <c r="J81" s="76">
        <v>0</v>
      </c>
      <c r="K81" s="76">
        <v>0</v>
      </c>
      <c r="L81" s="76">
        <v>0</v>
      </c>
      <c r="M81" s="72">
        <v>0</v>
      </c>
      <c r="N81" s="121">
        <v>42</v>
      </c>
      <c r="O81" s="72">
        <f t="shared" si="4"/>
        <v>42</v>
      </c>
      <c r="P81" s="72"/>
      <c r="Q81" s="31"/>
    </row>
    <row r="82" spans="1:17" ht="15.4">
      <c r="A82" s="72">
        <v>19</v>
      </c>
      <c r="B82" s="32" t="s">
        <v>126</v>
      </c>
      <c r="C82" s="117">
        <v>2010</v>
      </c>
      <c r="D82" s="117" t="s">
        <v>104</v>
      </c>
      <c r="E82" s="32" t="s">
        <v>124</v>
      </c>
      <c r="F82" s="72">
        <v>0</v>
      </c>
      <c r="G82" s="76">
        <v>0</v>
      </c>
      <c r="H82" s="76">
        <v>0</v>
      </c>
      <c r="I82" s="114">
        <v>0</v>
      </c>
      <c r="J82" s="76">
        <v>0</v>
      </c>
      <c r="K82" s="76">
        <v>0</v>
      </c>
      <c r="L82" s="76">
        <v>0</v>
      </c>
      <c r="M82" s="72">
        <v>0</v>
      </c>
      <c r="N82" s="121">
        <v>42</v>
      </c>
      <c r="O82" s="72">
        <f t="shared" si="4"/>
        <v>42</v>
      </c>
      <c r="P82" s="74"/>
      <c r="Q82" s="50"/>
    </row>
    <row r="83" spans="1:17" ht="15.4">
      <c r="A83" s="72">
        <v>20</v>
      </c>
      <c r="B83" s="32" t="s">
        <v>127</v>
      </c>
      <c r="C83" s="117">
        <v>2010</v>
      </c>
      <c r="D83" s="117" t="s">
        <v>104</v>
      </c>
      <c r="E83" s="35" t="s">
        <v>46</v>
      </c>
      <c r="F83" s="72">
        <v>0</v>
      </c>
      <c r="G83" s="76">
        <v>0</v>
      </c>
      <c r="H83" s="76">
        <v>0</v>
      </c>
      <c r="I83" s="114">
        <v>0</v>
      </c>
      <c r="J83" s="76">
        <v>0</v>
      </c>
      <c r="K83" s="76">
        <v>0</v>
      </c>
      <c r="L83" s="76">
        <v>0</v>
      </c>
      <c r="M83" s="72">
        <v>0</v>
      </c>
      <c r="N83" s="121">
        <v>41</v>
      </c>
      <c r="O83" s="72">
        <f t="shared" si="4"/>
        <v>41</v>
      </c>
      <c r="P83" s="74"/>
      <c r="Q83" s="117"/>
    </row>
    <row r="84" spans="1:17" ht="15.4">
      <c r="A84" s="72">
        <v>21</v>
      </c>
      <c r="B84" s="35" t="s">
        <v>128</v>
      </c>
      <c r="C84" s="72">
        <v>2011</v>
      </c>
      <c r="D84" s="72" t="s">
        <v>104</v>
      </c>
      <c r="E84" s="35" t="s">
        <v>108</v>
      </c>
      <c r="F84" s="72">
        <v>0</v>
      </c>
      <c r="G84" s="72">
        <v>16</v>
      </c>
      <c r="H84" s="76">
        <v>0</v>
      </c>
      <c r="I84" s="114">
        <v>0</v>
      </c>
      <c r="J84" s="76">
        <v>0</v>
      </c>
      <c r="K84" s="76">
        <v>0</v>
      </c>
      <c r="L84" s="76">
        <v>0</v>
      </c>
      <c r="M84" s="72">
        <f>SUM(G84:L84)</f>
        <v>16</v>
      </c>
      <c r="N84" s="92">
        <v>16</v>
      </c>
      <c r="O84" s="72">
        <f t="shared" si="4"/>
        <v>32</v>
      </c>
      <c r="P84" s="74"/>
      <c r="Q84" s="117"/>
    </row>
    <row r="85" spans="1:17" ht="15.4">
      <c r="A85" s="72">
        <v>22</v>
      </c>
      <c r="B85" s="35" t="s">
        <v>129</v>
      </c>
      <c r="C85" s="77">
        <v>2011</v>
      </c>
      <c r="D85" s="72" t="s">
        <v>104</v>
      </c>
      <c r="E85" s="35" t="s">
        <v>58</v>
      </c>
      <c r="F85" s="72">
        <v>0</v>
      </c>
      <c r="G85" s="72">
        <v>8</v>
      </c>
      <c r="H85" s="76">
        <v>0</v>
      </c>
      <c r="I85" s="72">
        <v>30</v>
      </c>
      <c r="J85" s="76">
        <v>0</v>
      </c>
      <c r="K85" s="76">
        <v>0</v>
      </c>
      <c r="L85" s="76">
        <v>0</v>
      </c>
      <c r="M85" s="72">
        <v>30</v>
      </c>
      <c r="N85" s="92">
        <v>0</v>
      </c>
      <c r="O85" s="72">
        <f t="shared" si="4"/>
        <v>30</v>
      </c>
      <c r="P85" s="74"/>
      <c r="Q85" s="117"/>
    </row>
    <row r="86" spans="1:17" ht="15.4">
      <c r="A86" s="72">
        <v>23</v>
      </c>
      <c r="B86" s="35" t="s">
        <v>130</v>
      </c>
      <c r="C86" s="81">
        <v>2011</v>
      </c>
      <c r="D86" s="72" t="s">
        <v>104</v>
      </c>
      <c r="E86" s="35" t="s">
        <v>64</v>
      </c>
      <c r="F86" s="76">
        <v>0</v>
      </c>
      <c r="G86" s="76">
        <v>0</v>
      </c>
      <c r="H86" s="76">
        <v>0</v>
      </c>
      <c r="I86" s="114">
        <v>0</v>
      </c>
      <c r="J86" s="76">
        <v>0</v>
      </c>
      <c r="K86" s="76">
        <v>0</v>
      </c>
      <c r="L86" s="76">
        <v>30</v>
      </c>
      <c r="M86" s="72">
        <v>30</v>
      </c>
      <c r="N86" s="92">
        <v>0</v>
      </c>
      <c r="O86" s="72">
        <f t="shared" si="4"/>
        <v>30</v>
      </c>
      <c r="P86" s="74"/>
      <c r="Q86" s="31"/>
    </row>
    <row r="87" spans="1:17" ht="15.4">
      <c r="A87" s="72">
        <v>24</v>
      </c>
      <c r="B87" s="21" t="s">
        <v>131</v>
      </c>
      <c r="C87" s="22">
        <v>2011</v>
      </c>
      <c r="D87" s="23" t="s">
        <v>104</v>
      </c>
      <c r="E87" s="17" t="s">
        <v>132</v>
      </c>
      <c r="F87" s="72">
        <v>0</v>
      </c>
      <c r="G87" s="76">
        <v>0</v>
      </c>
      <c r="H87" s="76">
        <v>0</v>
      </c>
      <c r="I87" s="114">
        <v>0</v>
      </c>
      <c r="J87" s="20">
        <v>29</v>
      </c>
      <c r="K87" s="76">
        <v>0</v>
      </c>
      <c r="L87" s="76">
        <v>0</v>
      </c>
      <c r="M87" s="122">
        <v>29</v>
      </c>
      <c r="N87" s="92">
        <v>0</v>
      </c>
      <c r="O87" s="72">
        <f t="shared" si="4"/>
        <v>29</v>
      </c>
      <c r="P87" s="74"/>
      <c r="Q87" s="117"/>
    </row>
    <row r="88" spans="1:17" ht="15.4">
      <c r="A88" s="72">
        <v>25</v>
      </c>
      <c r="B88" s="35" t="s">
        <v>133</v>
      </c>
      <c r="C88" s="77">
        <v>2011</v>
      </c>
      <c r="D88" s="72" t="s">
        <v>104</v>
      </c>
      <c r="E88" s="35" t="s">
        <v>58</v>
      </c>
      <c r="F88" s="72">
        <v>0</v>
      </c>
      <c r="G88" s="72">
        <v>8</v>
      </c>
      <c r="H88" s="76">
        <v>0</v>
      </c>
      <c r="I88" s="72">
        <v>29</v>
      </c>
      <c r="J88" s="76">
        <v>0</v>
      </c>
      <c r="K88" s="76">
        <v>0</v>
      </c>
      <c r="L88" s="76">
        <v>0</v>
      </c>
      <c r="M88" s="72">
        <v>29</v>
      </c>
      <c r="N88" s="92">
        <v>0</v>
      </c>
      <c r="O88" s="72">
        <f t="shared" si="4"/>
        <v>29</v>
      </c>
      <c r="P88" s="74"/>
      <c r="Q88" s="31"/>
    </row>
    <row r="89" spans="1:17" ht="15.4">
      <c r="A89" s="72">
        <v>26</v>
      </c>
      <c r="B89" s="35" t="s">
        <v>134</v>
      </c>
      <c r="C89" s="72">
        <v>2010</v>
      </c>
      <c r="D89" s="72" t="s">
        <v>104</v>
      </c>
      <c r="E89" s="35" t="s">
        <v>79</v>
      </c>
      <c r="F89" s="72">
        <v>29</v>
      </c>
      <c r="G89" s="76">
        <v>0</v>
      </c>
      <c r="H89" s="76">
        <v>0</v>
      </c>
      <c r="I89" s="114">
        <v>0</v>
      </c>
      <c r="J89" s="76">
        <v>0</v>
      </c>
      <c r="K89" s="76">
        <v>0</v>
      </c>
      <c r="L89" s="76">
        <v>0</v>
      </c>
      <c r="M89" s="72">
        <v>29</v>
      </c>
      <c r="N89" s="92">
        <v>0</v>
      </c>
      <c r="O89" s="72">
        <f t="shared" si="4"/>
        <v>29</v>
      </c>
      <c r="P89" s="74"/>
      <c r="Q89" s="118"/>
    </row>
    <row r="90" spans="1:17" ht="15.4">
      <c r="A90" s="72">
        <v>27</v>
      </c>
      <c r="B90" s="35" t="s">
        <v>135</v>
      </c>
      <c r="C90" s="81">
        <v>2010</v>
      </c>
      <c r="D90" s="72" t="s">
        <v>104</v>
      </c>
      <c r="E90" s="35" t="s">
        <v>136</v>
      </c>
      <c r="F90" s="76">
        <v>0</v>
      </c>
      <c r="G90" s="76">
        <v>0</v>
      </c>
      <c r="H90" s="76">
        <v>0</v>
      </c>
      <c r="I90" s="114">
        <v>0</v>
      </c>
      <c r="J90" s="76">
        <v>0</v>
      </c>
      <c r="K90" s="76">
        <v>0</v>
      </c>
      <c r="L90" s="76">
        <v>29</v>
      </c>
      <c r="M90" s="72">
        <v>29</v>
      </c>
      <c r="N90" s="92">
        <v>0</v>
      </c>
      <c r="O90" s="72">
        <f t="shared" si="4"/>
        <v>29</v>
      </c>
      <c r="P90" s="74"/>
      <c r="Q90" s="117"/>
    </row>
    <row r="91" spans="1:17" ht="15.4">
      <c r="A91" s="72">
        <v>28</v>
      </c>
      <c r="B91" s="21" t="s">
        <v>137</v>
      </c>
      <c r="C91" s="22">
        <v>2010</v>
      </c>
      <c r="D91" s="22" t="s">
        <v>104</v>
      </c>
      <c r="E91" s="21" t="s">
        <v>41</v>
      </c>
      <c r="F91" s="72">
        <v>0</v>
      </c>
      <c r="G91" s="76">
        <v>0</v>
      </c>
      <c r="H91" s="76">
        <v>0</v>
      </c>
      <c r="I91" s="114">
        <v>0</v>
      </c>
      <c r="J91" s="20">
        <v>28</v>
      </c>
      <c r="K91" s="76">
        <v>0</v>
      </c>
      <c r="L91" s="76">
        <v>0</v>
      </c>
      <c r="M91" s="122">
        <v>28</v>
      </c>
      <c r="N91" s="92">
        <v>0</v>
      </c>
      <c r="O91" s="72">
        <f t="shared" si="4"/>
        <v>28</v>
      </c>
      <c r="P91" s="72"/>
      <c r="Q91" s="117"/>
    </row>
    <row r="92" spans="1:17" ht="15.4">
      <c r="A92" s="72">
        <v>29</v>
      </c>
      <c r="B92" s="35" t="s">
        <v>138</v>
      </c>
      <c r="C92" s="72">
        <v>2011</v>
      </c>
      <c r="D92" s="72" t="s">
        <v>104</v>
      </c>
      <c r="E92" s="35" t="s">
        <v>79</v>
      </c>
      <c r="F92" s="72">
        <v>28</v>
      </c>
      <c r="G92" s="76">
        <v>0</v>
      </c>
      <c r="H92" s="76">
        <v>0</v>
      </c>
      <c r="I92" s="114">
        <v>0</v>
      </c>
      <c r="J92" s="76">
        <v>0</v>
      </c>
      <c r="K92" s="76">
        <v>0</v>
      </c>
      <c r="L92" s="76">
        <v>0</v>
      </c>
      <c r="M92" s="72">
        <v>28</v>
      </c>
      <c r="N92" s="92">
        <v>0</v>
      </c>
      <c r="O92" s="72">
        <f t="shared" si="4"/>
        <v>28</v>
      </c>
      <c r="P92" s="72"/>
      <c r="Q92" s="31"/>
    </row>
    <row r="93" spans="1:17" ht="15.4">
      <c r="A93" s="72">
        <v>30</v>
      </c>
      <c r="B93" s="35" t="s">
        <v>139</v>
      </c>
      <c r="C93" s="72">
        <v>2011</v>
      </c>
      <c r="D93" s="72" t="s">
        <v>104</v>
      </c>
      <c r="E93" s="35" t="s">
        <v>56</v>
      </c>
      <c r="F93" s="72">
        <v>0</v>
      </c>
      <c r="G93" s="72">
        <v>28</v>
      </c>
      <c r="H93" s="76">
        <v>0</v>
      </c>
      <c r="I93" s="114">
        <v>0</v>
      </c>
      <c r="J93" s="76">
        <v>0</v>
      </c>
      <c r="K93" s="76">
        <v>0</v>
      </c>
      <c r="L93" s="76">
        <v>0</v>
      </c>
      <c r="M93" s="72">
        <f>SUM(G93:L93)</f>
        <v>28</v>
      </c>
      <c r="N93" s="92">
        <v>0</v>
      </c>
      <c r="O93" s="72">
        <f t="shared" si="4"/>
        <v>28</v>
      </c>
      <c r="P93" s="74"/>
      <c r="Q93" s="31"/>
    </row>
    <row r="94" spans="1:17" ht="15.4">
      <c r="A94" s="72">
        <v>31</v>
      </c>
      <c r="B94" s="35" t="s">
        <v>140</v>
      </c>
      <c r="C94" s="81">
        <v>2010</v>
      </c>
      <c r="D94" s="72" t="s">
        <v>104</v>
      </c>
      <c r="E94" s="35" t="s">
        <v>136</v>
      </c>
      <c r="F94" s="76">
        <v>0</v>
      </c>
      <c r="G94" s="76">
        <v>0</v>
      </c>
      <c r="H94" s="76">
        <v>0</v>
      </c>
      <c r="I94" s="114">
        <v>0</v>
      </c>
      <c r="J94" s="76">
        <v>0</v>
      </c>
      <c r="K94" s="76">
        <v>0</v>
      </c>
      <c r="L94" s="76">
        <v>28</v>
      </c>
      <c r="M94" s="72">
        <v>28</v>
      </c>
      <c r="N94" s="92">
        <v>0</v>
      </c>
      <c r="O94" s="72">
        <f t="shared" si="4"/>
        <v>28</v>
      </c>
      <c r="P94" s="72"/>
      <c r="Q94" s="118"/>
    </row>
    <row r="95" spans="1:17" ht="15.4">
      <c r="A95" s="72">
        <v>32</v>
      </c>
      <c r="B95" s="35" t="s">
        <v>141</v>
      </c>
      <c r="C95" s="72">
        <v>2011</v>
      </c>
      <c r="D95" s="72" t="s">
        <v>104</v>
      </c>
      <c r="E95" s="35" t="s">
        <v>79</v>
      </c>
      <c r="F95" s="72">
        <v>27</v>
      </c>
      <c r="G95" s="76">
        <v>0</v>
      </c>
      <c r="H95" s="76">
        <v>0</v>
      </c>
      <c r="I95" s="114">
        <v>0</v>
      </c>
      <c r="J95" s="76">
        <v>0</v>
      </c>
      <c r="K95" s="76">
        <v>0</v>
      </c>
      <c r="L95" s="76">
        <v>0</v>
      </c>
      <c r="M95" s="72">
        <v>27</v>
      </c>
      <c r="N95" s="92">
        <v>0</v>
      </c>
      <c r="O95" s="72">
        <f t="shared" si="4"/>
        <v>27</v>
      </c>
      <c r="P95" s="74"/>
      <c r="Q95" s="31"/>
    </row>
    <row r="96" spans="1:17" ht="15.4">
      <c r="A96" s="72">
        <v>33</v>
      </c>
      <c r="B96" s="21" t="s">
        <v>142</v>
      </c>
      <c r="C96" s="22">
        <v>2010</v>
      </c>
      <c r="D96" s="23" t="s">
        <v>104</v>
      </c>
      <c r="E96" s="21" t="s">
        <v>143</v>
      </c>
      <c r="F96" s="72">
        <v>0</v>
      </c>
      <c r="G96" s="76">
        <v>0</v>
      </c>
      <c r="H96" s="76">
        <v>0</v>
      </c>
      <c r="I96" s="114">
        <v>0</v>
      </c>
      <c r="J96" s="20">
        <v>27</v>
      </c>
      <c r="K96" s="76">
        <v>0</v>
      </c>
      <c r="L96" s="76">
        <v>0</v>
      </c>
      <c r="M96" s="122">
        <v>27</v>
      </c>
      <c r="N96" s="92">
        <v>0</v>
      </c>
      <c r="O96" s="72">
        <f t="shared" si="4"/>
        <v>27</v>
      </c>
      <c r="P96" s="74"/>
      <c r="Q96" s="117"/>
    </row>
    <row r="97" spans="1:17" ht="15.4">
      <c r="A97" s="72">
        <v>34</v>
      </c>
      <c r="B97" s="35" t="s">
        <v>144</v>
      </c>
      <c r="C97" s="81">
        <v>2010</v>
      </c>
      <c r="D97" s="72" t="s">
        <v>104</v>
      </c>
      <c r="E97" s="35" t="s">
        <v>136</v>
      </c>
      <c r="F97" s="76">
        <v>0</v>
      </c>
      <c r="G97" s="76">
        <v>0</v>
      </c>
      <c r="H97" s="76">
        <v>0</v>
      </c>
      <c r="I97" s="114">
        <v>0</v>
      </c>
      <c r="J97" s="76">
        <v>0</v>
      </c>
      <c r="K97" s="76">
        <v>0</v>
      </c>
      <c r="L97" s="76">
        <v>27</v>
      </c>
      <c r="M97" s="72">
        <v>27</v>
      </c>
      <c r="N97" s="92">
        <v>0</v>
      </c>
      <c r="O97" s="72">
        <f t="shared" si="4"/>
        <v>27</v>
      </c>
      <c r="P97" s="74"/>
      <c r="Q97" s="117"/>
    </row>
    <row r="98" spans="1:17" ht="15.4">
      <c r="A98" s="72">
        <v>35</v>
      </c>
      <c r="B98" s="35" t="s">
        <v>145</v>
      </c>
      <c r="C98" s="72">
        <v>2010</v>
      </c>
      <c r="D98" s="72" t="s">
        <v>104</v>
      </c>
      <c r="E98" s="35" t="s">
        <v>93</v>
      </c>
      <c r="F98" s="72">
        <v>0</v>
      </c>
      <c r="G98" s="72">
        <v>26</v>
      </c>
      <c r="H98" s="76">
        <v>0</v>
      </c>
      <c r="I98" s="114">
        <v>0</v>
      </c>
      <c r="J98" s="76">
        <v>0</v>
      </c>
      <c r="K98" s="76">
        <v>0</v>
      </c>
      <c r="L98" s="76">
        <v>0</v>
      </c>
      <c r="M98" s="72">
        <f>SUM(G98:L98)</f>
        <v>26</v>
      </c>
      <c r="N98" s="92">
        <v>0</v>
      </c>
      <c r="O98" s="72">
        <f t="shared" si="4"/>
        <v>26</v>
      </c>
      <c r="P98" s="74"/>
      <c r="Q98" s="31"/>
    </row>
    <row r="99" spans="1:17" ht="15.4">
      <c r="A99" s="72">
        <v>36</v>
      </c>
      <c r="B99" s="35" t="s">
        <v>146</v>
      </c>
      <c r="C99" s="72">
        <v>2011</v>
      </c>
      <c r="D99" s="72" t="s">
        <v>104</v>
      </c>
      <c r="E99" s="35" t="s">
        <v>116</v>
      </c>
      <c r="F99" s="72">
        <v>26</v>
      </c>
      <c r="G99" s="76">
        <v>0</v>
      </c>
      <c r="H99" s="76">
        <v>0</v>
      </c>
      <c r="I99" s="114">
        <v>0</v>
      </c>
      <c r="J99" s="76">
        <v>0</v>
      </c>
      <c r="K99" s="76">
        <v>0</v>
      </c>
      <c r="L99" s="76">
        <v>0</v>
      </c>
      <c r="M99" s="72">
        <v>26</v>
      </c>
      <c r="N99" s="92">
        <v>0</v>
      </c>
      <c r="O99" s="72">
        <f t="shared" si="4"/>
        <v>26</v>
      </c>
      <c r="P99" s="35"/>
      <c r="Q99" s="31"/>
    </row>
    <row r="100" spans="1:17" ht="15.4">
      <c r="A100" s="72">
        <v>37</v>
      </c>
      <c r="B100" s="17" t="s">
        <v>147</v>
      </c>
      <c r="C100" s="23">
        <v>2011</v>
      </c>
      <c r="D100" s="23" t="s">
        <v>104</v>
      </c>
      <c r="E100" s="17" t="s">
        <v>132</v>
      </c>
      <c r="F100" s="72">
        <v>0</v>
      </c>
      <c r="G100" s="76">
        <v>0</v>
      </c>
      <c r="H100" s="76">
        <v>0</v>
      </c>
      <c r="I100" s="114">
        <v>0</v>
      </c>
      <c r="J100" s="20">
        <v>26</v>
      </c>
      <c r="K100" s="76">
        <v>0</v>
      </c>
      <c r="L100" s="76">
        <v>0</v>
      </c>
      <c r="M100" s="122">
        <v>26</v>
      </c>
      <c r="N100" s="92">
        <v>0</v>
      </c>
      <c r="O100" s="72">
        <f t="shared" si="4"/>
        <v>26</v>
      </c>
      <c r="P100" s="35"/>
      <c r="Q100" s="94"/>
    </row>
    <row r="101" spans="1:17" ht="15.4">
      <c r="A101" s="72">
        <v>38</v>
      </c>
      <c r="B101" s="35" t="s">
        <v>148</v>
      </c>
      <c r="C101" s="81">
        <v>2010</v>
      </c>
      <c r="D101" s="72" t="s">
        <v>104</v>
      </c>
      <c r="E101" s="35" t="s">
        <v>75</v>
      </c>
      <c r="F101" s="76">
        <v>0</v>
      </c>
      <c r="G101" s="76">
        <v>0</v>
      </c>
      <c r="H101" s="76">
        <v>0</v>
      </c>
      <c r="I101" s="114">
        <v>0</v>
      </c>
      <c r="J101" s="76">
        <v>0</v>
      </c>
      <c r="K101" s="76">
        <v>0</v>
      </c>
      <c r="L101" s="76">
        <v>26</v>
      </c>
      <c r="M101" s="72">
        <v>26</v>
      </c>
      <c r="N101" s="92">
        <v>0</v>
      </c>
      <c r="O101" s="72">
        <f t="shared" si="4"/>
        <v>26</v>
      </c>
      <c r="P101" s="74"/>
      <c r="Q101" s="118"/>
    </row>
    <row r="102" spans="1:17" ht="15.4">
      <c r="A102" s="72">
        <v>39</v>
      </c>
      <c r="B102" s="17" t="s">
        <v>149</v>
      </c>
      <c r="C102" s="23">
        <v>2011</v>
      </c>
      <c r="D102" s="23" t="s">
        <v>104</v>
      </c>
      <c r="E102" s="21" t="s">
        <v>143</v>
      </c>
      <c r="F102" s="72">
        <v>0</v>
      </c>
      <c r="G102" s="76">
        <v>0</v>
      </c>
      <c r="H102" s="76">
        <v>0</v>
      </c>
      <c r="I102" s="114">
        <v>0</v>
      </c>
      <c r="J102" s="20">
        <v>25</v>
      </c>
      <c r="K102" s="76">
        <v>0</v>
      </c>
      <c r="L102" s="76">
        <v>0</v>
      </c>
      <c r="M102" s="122">
        <v>25</v>
      </c>
      <c r="N102" s="92">
        <v>0</v>
      </c>
      <c r="O102" s="72">
        <f t="shared" si="4"/>
        <v>25</v>
      </c>
      <c r="P102" s="72"/>
      <c r="Q102" s="117"/>
    </row>
    <row r="103" spans="1:17" ht="15.4">
      <c r="A103" s="72">
        <v>40</v>
      </c>
      <c r="B103" s="35" t="s">
        <v>150</v>
      </c>
      <c r="C103" s="72">
        <v>2011</v>
      </c>
      <c r="D103" s="72" t="s">
        <v>104</v>
      </c>
      <c r="E103" s="35" t="s">
        <v>79</v>
      </c>
      <c r="F103" s="72">
        <v>25</v>
      </c>
      <c r="G103" s="76">
        <v>0</v>
      </c>
      <c r="H103" s="76">
        <v>0</v>
      </c>
      <c r="I103" s="114">
        <v>0</v>
      </c>
      <c r="J103" s="76">
        <v>0</v>
      </c>
      <c r="K103" s="76">
        <v>0</v>
      </c>
      <c r="L103" s="76">
        <v>0</v>
      </c>
      <c r="M103" s="72">
        <v>25</v>
      </c>
      <c r="N103" s="92">
        <v>0</v>
      </c>
      <c r="O103" s="72">
        <f t="shared" si="4"/>
        <v>25</v>
      </c>
      <c r="P103" s="74"/>
      <c r="Q103" s="31"/>
    </row>
    <row r="104" spans="1:17" ht="15.4">
      <c r="A104" s="72">
        <v>41</v>
      </c>
      <c r="B104" s="35" t="s">
        <v>151</v>
      </c>
      <c r="C104" s="81">
        <v>2010</v>
      </c>
      <c r="D104" s="72" t="s">
        <v>104</v>
      </c>
      <c r="E104" s="35" t="s">
        <v>75</v>
      </c>
      <c r="F104" s="76">
        <v>0</v>
      </c>
      <c r="G104" s="76">
        <v>0</v>
      </c>
      <c r="H104" s="76">
        <v>0</v>
      </c>
      <c r="I104" s="114">
        <v>0</v>
      </c>
      <c r="J104" s="76">
        <v>0</v>
      </c>
      <c r="K104" s="76">
        <v>0</v>
      </c>
      <c r="L104" s="76">
        <v>25</v>
      </c>
      <c r="M104" s="72">
        <v>25</v>
      </c>
      <c r="N104" s="92">
        <v>0</v>
      </c>
      <c r="O104" s="72">
        <f t="shared" si="4"/>
        <v>25</v>
      </c>
      <c r="P104" s="74"/>
      <c r="Q104" s="31"/>
    </row>
    <row r="105" spans="1:17" ht="15.4">
      <c r="A105" s="119">
        <v>42</v>
      </c>
      <c r="B105" s="21" t="s">
        <v>152</v>
      </c>
      <c r="C105" s="22">
        <v>2011</v>
      </c>
      <c r="D105" s="23" t="s">
        <v>104</v>
      </c>
      <c r="E105" s="17" t="s">
        <v>132</v>
      </c>
      <c r="F105" s="72">
        <v>0</v>
      </c>
      <c r="G105" s="76">
        <v>0</v>
      </c>
      <c r="H105" s="76">
        <v>0</v>
      </c>
      <c r="I105" s="114">
        <v>0</v>
      </c>
      <c r="J105" s="20">
        <v>24</v>
      </c>
      <c r="K105" s="76">
        <v>0</v>
      </c>
      <c r="L105" s="76">
        <v>0</v>
      </c>
      <c r="M105" s="122">
        <v>24</v>
      </c>
      <c r="N105" s="92">
        <v>0</v>
      </c>
      <c r="O105" s="72">
        <f t="shared" si="4"/>
        <v>24</v>
      </c>
      <c r="P105" s="74"/>
      <c r="Q105" s="118"/>
    </row>
    <row r="106" spans="1:17" ht="15.4">
      <c r="A106" s="119">
        <v>43</v>
      </c>
      <c r="B106" s="35" t="s">
        <v>153</v>
      </c>
      <c r="C106" s="72">
        <v>2011</v>
      </c>
      <c r="D106" s="72" t="s">
        <v>104</v>
      </c>
      <c r="E106" s="35" t="s">
        <v>73</v>
      </c>
      <c r="F106" s="72">
        <v>24</v>
      </c>
      <c r="G106" s="76">
        <v>0</v>
      </c>
      <c r="H106" s="76">
        <v>0</v>
      </c>
      <c r="I106" s="114">
        <v>0</v>
      </c>
      <c r="J106" s="76">
        <v>0</v>
      </c>
      <c r="K106" s="76">
        <v>0</v>
      </c>
      <c r="L106" s="76">
        <v>0</v>
      </c>
      <c r="M106" s="72">
        <v>24</v>
      </c>
      <c r="N106" s="92">
        <v>0</v>
      </c>
      <c r="O106" s="72">
        <f t="shared" si="4"/>
        <v>24</v>
      </c>
      <c r="P106" s="74"/>
      <c r="Q106" s="117"/>
    </row>
    <row r="107" spans="1:17" ht="15.4">
      <c r="A107" s="119">
        <v>44</v>
      </c>
      <c r="B107" s="35" t="s">
        <v>154</v>
      </c>
      <c r="C107" s="81">
        <v>2011</v>
      </c>
      <c r="D107" s="72" t="s">
        <v>104</v>
      </c>
      <c r="E107" s="35" t="s">
        <v>75</v>
      </c>
      <c r="F107" s="76">
        <v>0</v>
      </c>
      <c r="G107" s="76">
        <v>0</v>
      </c>
      <c r="H107" s="76">
        <v>0</v>
      </c>
      <c r="I107" s="114">
        <v>0</v>
      </c>
      <c r="J107" s="76">
        <v>0</v>
      </c>
      <c r="K107" s="76">
        <v>0</v>
      </c>
      <c r="L107" s="76">
        <v>24</v>
      </c>
      <c r="M107" s="72">
        <v>24</v>
      </c>
      <c r="N107" s="92">
        <v>0</v>
      </c>
      <c r="O107" s="72">
        <f t="shared" si="4"/>
        <v>24</v>
      </c>
      <c r="P107" s="74"/>
      <c r="Q107" s="118"/>
    </row>
    <row r="108" spans="1:17" ht="15.4">
      <c r="A108" s="119">
        <v>45</v>
      </c>
      <c r="B108" s="35" t="s">
        <v>155</v>
      </c>
      <c r="C108" s="72">
        <v>2010</v>
      </c>
      <c r="D108" s="72" t="s">
        <v>104</v>
      </c>
      <c r="E108" s="35" t="s">
        <v>156</v>
      </c>
      <c r="F108" s="72">
        <v>0</v>
      </c>
      <c r="G108" s="72">
        <v>23</v>
      </c>
      <c r="H108" s="76">
        <v>0</v>
      </c>
      <c r="I108" s="114">
        <v>0</v>
      </c>
      <c r="J108" s="76">
        <v>0</v>
      </c>
      <c r="K108" s="76">
        <v>0</v>
      </c>
      <c r="L108" s="76">
        <v>0</v>
      </c>
      <c r="M108" s="72">
        <f>SUM(G108:L108)</f>
        <v>23</v>
      </c>
      <c r="N108" s="92">
        <v>0</v>
      </c>
      <c r="O108" s="72">
        <f t="shared" si="4"/>
        <v>23</v>
      </c>
      <c r="P108" s="74"/>
      <c r="Q108" s="31"/>
    </row>
    <row r="109" spans="1:17" ht="15.4">
      <c r="A109" s="119">
        <v>46</v>
      </c>
      <c r="B109" s="35" t="s">
        <v>157</v>
      </c>
      <c r="C109" s="72">
        <v>2011</v>
      </c>
      <c r="D109" s="72" t="s">
        <v>104</v>
      </c>
      <c r="E109" s="35" t="s">
        <v>79</v>
      </c>
      <c r="F109" s="72">
        <v>23</v>
      </c>
      <c r="G109" s="76">
        <v>0</v>
      </c>
      <c r="H109" s="76">
        <v>0</v>
      </c>
      <c r="I109" s="114">
        <v>0</v>
      </c>
      <c r="J109" s="76">
        <v>0</v>
      </c>
      <c r="K109" s="76">
        <v>0</v>
      </c>
      <c r="L109" s="123">
        <v>0</v>
      </c>
      <c r="M109" s="72">
        <v>23</v>
      </c>
      <c r="N109" s="92">
        <v>0</v>
      </c>
      <c r="O109" s="124">
        <f t="shared" si="4"/>
        <v>23</v>
      </c>
      <c r="P109" s="74"/>
      <c r="Q109" s="31"/>
    </row>
    <row r="110" spans="1:17" ht="15.4">
      <c r="A110" s="119">
        <v>47</v>
      </c>
      <c r="B110" s="35" t="s">
        <v>158</v>
      </c>
      <c r="C110" s="81">
        <v>2011</v>
      </c>
      <c r="D110" s="72" t="s">
        <v>104</v>
      </c>
      <c r="E110" s="35" t="s">
        <v>75</v>
      </c>
      <c r="F110" s="76">
        <v>0</v>
      </c>
      <c r="G110" s="76">
        <v>0</v>
      </c>
      <c r="H110" s="76">
        <v>0</v>
      </c>
      <c r="I110" s="114">
        <v>0</v>
      </c>
      <c r="J110" s="76">
        <v>0</v>
      </c>
      <c r="K110" s="76">
        <v>0</v>
      </c>
      <c r="L110" s="76">
        <v>23</v>
      </c>
      <c r="M110" s="72">
        <v>23</v>
      </c>
      <c r="N110" s="92">
        <v>0</v>
      </c>
      <c r="O110" s="72">
        <f t="shared" si="4"/>
        <v>23</v>
      </c>
      <c r="P110" s="74"/>
      <c r="Q110" s="117"/>
    </row>
    <row r="111" spans="1:17" ht="15.4">
      <c r="A111" s="76">
        <v>48</v>
      </c>
      <c r="B111" s="35" t="s">
        <v>159</v>
      </c>
      <c r="C111" s="72">
        <v>2011</v>
      </c>
      <c r="D111" s="72" t="s">
        <v>104</v>
      </c>
      <c r="E111" s="35" t="s">
        <v>108</v>
      </c>
      <c r="F111" s="72">
        <v>0</v>
      </c>
      <c r="G111" s="72">
        <v>22</v>
      </c>
      <c r="H111" s="76">
        <v>0</v>
      </c>
      <c r="I111" s="114">
        <v>0</v>
      </c>
      <c r="J111" s="76">
        <v>0</v>
      </c>
      <c r="K111" s="76">
        <v>0</v>
      </c>
      <c r="L111" s="76">
        <v>0</v>
      </c>
      <c r="M111" s="72">
        <f>SUM(G111:L111)</f>
        <v>22</v>
      </c>
      <c r="N111" s="92">
        <v>0</v>
      </c>
      <c r="O111" s="72">
        <f t="shared" si="4"/>
        <v>22</v>
      </c>
      <c r="P111" s="74"/>
      <c r="Q111" s="31"/>
    </row>
    <row r="112" spans="1:17" ht="15.4">
      <c r="A112" s="76">
        <v>49</v>
      </c>
      <c r="B112" s="35" t="s">
        <v>160</v>
      </c>
      <c r="C112" s="72">
        <v>2010</v>
      </c>
      <c r="D112" s="72" t="s">
        <v>104</v>
      </c>
      <c r="E112" s="35" t="s">
        <v>73</v>
      </c>
      <c r="F112" s="72">
        <v>22</v>
      </c>
      <c r="G112" s="76">
        <v>0</v>
      </c>
      <c r="H112" s="76">
        <v>0</v>
      </c>
      <c r="I112" s="114">
        <v>0</v>
      </c>
      <c r="J112" s="76">
        <v>0</v>
      </c>
      <c r="K112" s="76">
        <v>0</v>
      </c>
      <c r="L112" s="76">
        <v>0</v>
      </c>
      <c r="M112" s="72">
        <v>22</v>
      </c>
      <c r="N112" s="92">
        <v>0</v>
      </c>
      <c r="O112" s="72">
        <f t="shared" si="4"/>
        <v>22</v>
      </c>
      <c r="P112" s="74"/>
      <c r="Q112" s="117"/>
    </row>
    <row r="113" spans="1:17" ht="15.4">
      <c r="A113" s="76">
        <v>50</v>
      </c>
      <c r="B113" s="35" t="s">
        <v>161</v>
      </c>
      <c r="C113" s="72">
        <v>2010</v>
      </c>
      <c r="D113" s="72" t="s">
        <v>104</v>
      </c>
      <c r="E113" s="35" t="s">
        <v>156</v>
      </c>
      <c r="F113" s="72">
        <v>0</v>
      </c>
      <c r="G113" s="72">
        <v>21</v>
      </c>
      <c r="H113" s="76">
        <v>0</v>
      </c>
      <c r="I113" s="114">
        <v>0</v>
      </c>
      <c r="J113" s="76">
        <v>0</v>
      </c>
      <c r="K113" s="76">
        <v>0</v>
      </c>
      <c r="L113" s="76">
        <v>0</v>
      </c>
      <c r="M113" s="72">
        <f>SUM(G113:L113)</f>
        <v>21</v>
      </c>
      <c r="N113" s="92">
        <v>0</v>
      </c>
      <c r="O113" s="72">
        <f t="shared" si="4"/>
        <v>21</v>
      </c>
      <c r="P113" s="74"/>
      <c r="Q113" s="117"/>
    </row>
    <row r="114" spans="1:17" ht="15.4">
      <c r="A114" s="72">
        <v>51</v>
      </c>
      <c r="B114" s="35" t="s">
        <v>162</v>
      </c>
      <c r="C114" s="72">
        <v>2011</v>
      </c>
      <c r="D114" s="72" t="s">
        <v>104</v>
      </c>
      <c r="E114" s="35" t="s">
        <v>79</v>
      </c>
      <c r="F114" s="72">
        <v>21</v>
      </c>
      <c r="G114" s="76">
        <v>0</v>
      </c>
      <c r="H114" s="76">
        <v>0</v>
      </c>
      <c r="I114" s="114">
        <v>0</v>
      </c>
      <c r="J114" s="76">
        <v>0</v>
      </c>
      <c r="K114" s="76">
        <v>0</v>
      </c>
      <c r="L114" s="76">
        <v>0</v>
      </c>
      <c r="M114" s="72">
        <v>21</v>
      </c>
      <c r="N114" s="92">
        <v>0</v>
      </c>
      <c r="O114" s="72">
        <f t="shared" si="4"/>
        <v>21</v>
      </c>
      <c r="P114" s="72"/>
      <c r="Q114" s="117"/>
    </row>
    <row r="115" spans="1:17" ht="15.4">
      <c r="A115" s="72">
        <v>52</v>
      </c>
      <c r="B115" s="35" t="s">
        <v>163</v>
      </c>
      <c r="C115" s="72">
        <v>2011</v>
      </c>
      <c r="D115" s="72" t="s">
        <v>104</v>
      </c>
      <c r="E115" s="35" t="s">
        <v>82</v>
      </c>
      <c r="F115" s="72">
        <v>0</v>
      </c>
      <c r="G115" s="72">
        <v>20</v>
      </c>
      <c r="H115" s="76">
        <v>0</v>
      </c>
      <c r="I115" s="114">
        <v>0</v>
      </c>
      <c r="J115" s="76">
        <v>0</v>
      </c>
      <c r="K115" s="76">
        <v>0</v>
      </c>
      <c r="L115" s="76">
        <v>0</v>
      </c>
      <c r="M115" s="72">
        <f t="shared" ref="M115:M124" si="5">SUM(G115:L115)</f>
        <v>20</v>
      </c>
      <c r="N115" s="92">
        <v>0</v>
      </c>
      <c r="O115" s="72">
        <f t="shared" si="4"/>
        <v>20</v>
      </c>
      <c r="P115" s="74"/>
      <c r="Q115" s="118"/>
    </row>
    <row r="116" spans="1:17" ht="15.4">
      <c r="A116" s="72">
        <v>53</v>
      </c>
      <c r="B116" s="35" t="s">
        <v>164</v>
      </c>
      <c r="C116" s="72">
        <v>2010</v>
      </c>
      <c r="D116" s="72" t="s">
        <v>104</v>
      </c>
      <c r="E116" s="35" t="s">
        <v>28</v>
      </c>
      <c r="F116" s="72">
        <v>0</v>
      </c>
      <c r="G116" s="72">
        <v>18</v>
      </c>
      <c r="H116" s="76">
        <v>0</v>
      </c>
      <c r="I116" s="114">
        <v>0</v>
      </c>
      <c r="J116" s="76">
        <v>0</v>
      </c>
      <c r="K116" s="76">
        <v>0</v>
      </c>
      <c r="L116" s="76">
        <v>0</v>
      </c>
      <c r="M116" s="72">
        <f t="shared" si="5"/>
        <v>18</v>
      </c>
      <c r="N116" s="92">
        <v>0</v>
      </c>
      <c r="O116" s="72">
        <f t="shared" si="4"/>
        <v>18</v>
      </c>
      <c r="P116" s="74"/>
      <c r="Q116" s="117"/>
    </row>
    <row r="117" spans="1:17" ht="15.4">
      <c r="A117" s="72">
        <v>54</v>
      </c>
      <c r="B117" s="35" t="s">
        <v>165</v>
      </c>
      <c r="C117" s="72">
        <v>2011</v>
      </c>
      <c r="D117" s="72" t="s">
        <v>104</v>
      </c>
      <c r="E117" s="35" t="s">
        <v>166</v>
      </c>
      <c r="F117" s="72">
        <v>0</v>
      </c>
      <c r="G117" s="72">
        <v>15</v>
      </c>
      <c r="H117" s="76">
        <v>0</v>
      </c>
      <c r="I117" s="114">
        <v>0</v>
      </c>
      <c r="J117" s="76">
        <v>0</v>
      </c>
      <c r="K117" s="76">
        <v>0</v>
      </c>
      <c r="L117" s="76">
        <v>0</v>
      </c>
      <c r="M117" s="72">
        <f t="shared" si="5"/>
        <v>15</v>
      </c>
      <c r="N117" s="92">
        <v>0</v>
      </c>
      <c r="O117" s="72">
        <f t="shared" si="4"/>
        <v>15</v>
      </c>
      <c r="P117" s="74"/>
      <c r="Q117" s="117"/>
    </row>
    <row r="118" spans="1:17" ht="15.4">
      <c r="A118" s="72">
        <v>55</v>
      </c>
      <c r="B118" s="35" t="s">
        <v>167</v>
      </c>
      <c r="C118" s="72">
        <v>2011</v>
      </c>
      <c r="D118" s="72" t="s">
        <v>104</v>
      </c>
      <c r="E118" s="35" t="s">
        <v>56</v>
      </c>
      <c r="F118" s="72">
        <v>0</v>
      </c>
      <c r="G118" s="72">
        <v>14</v>
      </c>
      <c r="H118" s="76">
        <v>0</v>
      </c>
      <c r="I118" s="114">
        <v>0</v>
      </c>
      <c r="J118" s="76">
        <v>0</v>
      </c>
      <c r="K118" s="76">
        <v>0</v>
      </c>
      <c r="L118" s="76">
        <v>0</v>
      </c>
      <c r="M118" s="72">
        <f t="shared" si="5"/>
        <v>14</v>
      </c>
      <c r="N118" s="92">
        <v>0</v>
      </c>
      <c r="O118" s="72">
        <f t="shared" si="4"/>
        <v>14</v>
      </c>
      <c r="P118" s="74"/>
      <c r="Q118" s="31"/>
    </row>
    <row r="119" spans="1:17" ht="15.4">
      <c r="A119" s="72">
        <v>56</v>
      </c>
      <c r="B119" s="35" t="s">
        <v>168</v>
      </c>
      <c r="C119" s="72">
        <v>2011</v>
      </c>
      <c r="D119" s="72" t="s">
        <v>104</v>
      </c>
      <c r="E119" s="35" t="s">
        <v>56</v>
      </c>
      <c r="F119" s="72">
        <v>0</v>
      </c>
      <c r="G119" s="72">
        <v>13</v>
      </c>
      <c r="H119" s="76">
        <v>0</v>
      </c>
      <c r="I119" s="114">
        <v>0</v>
      </c>
      <c r="J119" s="76">
        <v>0</v>
      </c>
      <c r="K119" s="76">
        <v>0</v>
      </c>
      <c r="L119" s="76">
        <v>0</v>
      </c>
      <c r="M119" s="72">
        <f t="shared" si="5"/>
        <v>13</v>
      </c>
      <c r="N119" s="92">
        <v>0</v>
      </c>
      <c r="O119" s="72">
        <f t="shared" si="4"/>
        <v>13</v>
      </c>
      <c r="P119" s="74"/>
      <c r="Q119" s="117"/>
    </row>
    <row r="120" spans="1:17" ht="15.4">
      <c r="A120" s="72">
        <v>57</v>
      </c>
      <c r="B120" s="35" t="s">
        <v>169</v>
      </c>
      <c r="C120" s="72">
        <v>2010</v>
      </c>
      <c r="D120" s="72" t="s">
        <v>104</v>
      </c>
      <c r="E120" s="35" t="s">
        <v>93</v>
      </c>
      <c r="F120" s="72">
        <v>0</v>
      </c>
      <c r="G120" s="72">
        <v>12</v>
      </c>
      <c r="H120" s="76">
        <v>0</v>
      </c>
      <c r="I120" s="114">
        <v>0</v>
      </c>
      <c r="J120" s="76">
        <v>0</v>
      </c>
      <c r="K120" s="76">
        <v>0</v>
      </c>
      <c r="L120" s="76">
        <v>0</v>
      </c>
      <c r="M120" s="72">
        <f t="shared" si="5"/>
        <v>12</v>
      </c>
      <c r="N120" s="92">
        <v>0</v>
      </c>
      <c r="O120" s="72">
        <f t="shared" si="4"/>
        <v>12</v>
      </c>
      <c r="P120" s="74"/>
      <c r="Q120" s="117"/>
    </row>
    <row r="121" spans="1:17" ht="15.4">
      <c r="A121" s="76">
        <v>58</v>
      </c>
      <c r="B121" s="35" t="s">
        <v>170</v>
      </c>
      <c r="C121" s="72">
        <v>2010</v>
      </c>
      <c r="D121" s="72" t="s">
        <v>104</v>
      </c>
      <c r="E121" s="35" t="s">
        <v>93</v>
      </c>
      <c r="F121" s="72">
        <v>0</v>
      </c>
      <c r="G121" s="72">
        <v>11</v>
      </c>
      <c r="H121" s="76">
        <v>0</v>
      </c>
      <c r="I121" s="114">
        <v>0</v>
      </c>
      <c r="J121" s="76">
        <v>0</v>
      </c>
      <c r="K121" s="76">
        <v>0</v>
      </c>
      <c r="L121" s="76">
        <v>0</v>
      </c>
      <c r="M121" s="72">
        <f t="shared" si="5"/>
        <v>11</v>
      </c>
      <c r="N121" s="92">
        <v>0</v>
      </c>
      <c r="O121" s="72">
        <f t="shared" si="4"/>
        <v>11</v>
      </c>
      <c r="P121" s="74"/>
      <c r="Q121" s="117"/>
    </row>
    <row r="122" spans="1:17" ht="15.4">
      <c r="A122" s="72">
        <v>59</v>
      </c>
      <c r="B122" s="35" t="s">
        <v>171</v>
      </c>
      <c r="C122" s="72">
        <v>2011</v>
      </c>
      <c r="D122" s="72" t="s">
        <v>104</v>
      </c>
      <c r="E122" s="35" t="s">
        <v>56</v>
      </c>
      <c r="F122" s="72">
        <v>0</v>
      </c>
      <c r="G122" s="72">
        <v>10</v>
      </c>
      <c r="H122" s="76">
        <v>0</v>
      </c>
      <c r="I122" s="114">
        <v>0</v>
      </c>
      <c r="J122" s="76">
        <v>0</v>
      </c>
      <c r="K122" s="76">
        <v>0</v>
      </c>
      <c r="L122" s="76">
        <v>0</v>
      </c>
      <c r="M122" s="72">
        <f t="shared" si="5"/>
        <v>10</v>
      </c>
      <c r="N122" s="92">
        <v>0</v>
      </c>
      <c r="O122" s="72">
        <f t="shared" si="4"/>
        <v>10</v>
      </c>
      <c r="P122" s="74"/>
      <c r="Q122" s="31"/>
    </row>
    <row r="123" spans="1:17" ht="15.4">
      <c r="A123" s="76">
        <v>60</v>
      </c>
      <c r="B123" s="35" t="s">
        <v>172</v>
      </c>
      <c r="C123" s="72">
        <v>2010</v>
      </c>
      <c r="D123" s="72" t="s">
        <v>104</v>
      </c>
      <c r="E123" s="35" t="s">
        <v>173</v>
      </c>
      <c r="F123" s="72">
        <v>0</v>
      </c>
      <c r="G123" s="72">
        <v>9</v>
      </c>
      <c r="H123" s="76">
        <v>0</v>
      </c>
      <c r="I123" s="114">
        <v>0</v>
      </c>
      <c r="J123" s="76">
        <v>0</v>
      </c>
      <c r="K123" s="76">
        <v>0</v>
      </c>
      <c r="L123" s="76">
        <v>0</v>
      </c>
      <c r="M123" s="72">
        <f t="shared" si="5"/>
        <v>9</v>
      </c>
      <c r="N123" s="92">
        <v>0</v>
      </c>
      <c r="O123" s="72">
        <f t="shared" si="4"/>
        <v>9</v>
      </c>
      <c r="P123" s="74"/>
      <c r="Q123" s="31"/>
    </row>
    <row r="124" spans="1:17" ht="15.4">
      <c r="A124" s="31">
        <v>61</v>
      </c>
      <c r="B124" s="35" t="s">
        <v>174</v>
      </c>
      <c r="C124" s="72">
        <v>2010</v>
      </c>
      <c r="D124" s="72" t="s">
        <v>104</v>
      </c>
      <c r="E124" s="35" t="s">
        <v>93</v>
      </c>
      <c r="F124" s="72">
        <v>0</v>
      </c>
      <c r="G124" s="72">
        <v>8</v>
      </c>
      <c r="H124" s="76">
        <v>0</v>
      </c>
      <c r="I124" s="114">
        <v>0</v>
      </c>
      <c r="J124" s="76">
        <v>0</v>
      </c>
      <c r="K124" s="76">
        <v>0</v>
      </c>
      <c r="L124" s="76">
        <v>0</v>
      </c>
      <c r="M124" s="72">
        <f t="shared" si="5"/>
        <v>8</v>
      </c>
      <c r="N124" s="92">
        <v>0</v>
      </c>
      <c r="O124" s="72">
        <f t="shared" si="4"/>
        <v>8</v>
      </c>
      <c r="P124" s="117"/>
      <c r="Q124" s="31"/>
    </row>
    <row r="125" spans="1:17" ht="13.9">
      <c r="A125" s="49"/>
      <c r="C125" s="120"/>
      <c r="D125" s="120"/>
      <c r="F125" s="12"/>
      <c r="G125" s="27"/>
      <c r="H125" s="27"/>
      <c r="I125" s="125"/>
      <c r="J125" s="27"/>
      <c r="K125" s="27"/>
      <c r="L125" s="27"/>
      <c r="M125" s="120"/>
      <c r="N125" s="12"/>
      <c r="O125" s="120"/>
      <c r="P125" s="120"/>
      <c r="Q125" s="12"/>
    </row>
    <row r="126" spans="1:17">
      <c r="A126" s="27"/>
      <c r="C126" s="120"/>
      <c r="D126" s="120"/>
      <c r="F126" s="12"/>
      <c r="G126" s="27"/>
      <c r="H126" s="27"/>
      <c r="I126" s="125"/>
      <c r="J126" s="27"/>
      <c r="K126" s="27"/>
      <c r="L126" s="27"/>
      <c r="M126" s="120"/>
      <c r="N126" s="12"/>
      <c r="O126" s="120"/>
      <c r="P126" s="12"/>
      <c r="Q126" s="27"/>
    </row>
    <row r="127" spans="1:17" ht="13.9">
      <c r="A127" s="49"/>
      <c r="B127" s="28"/>
      <c r="C127" s="27"/>
      <c r="D127" s="27"/>
      <c r="E127" s="39"/>
      <c r="F127" s="12"/>
      <c r="G127" s="27"/>
      <c r="H127" s="27"/>
      <c r="I127" s="125"/>
      <c r="J127" s="27"/>
      <c r="K127" s="27"/>
      <c r="L127" s="27"/>
      <c r="M127" s="120"/>
      <c r="N127" s="12"/>
      <c r="O127" s="120"/>
      <c r="P127" s="12"/>
      <c r="Q127" s="27"/>
    </row>
    <row r="128" spans="1:17">
      <c r="A128" s="27"/>
      <c r="B128" s="39"/>
      <c r="C128" s="12"/>
      <c r="D128" s="12"/>
      <c r="E128" s="39"/>
      <c r="F128" s="12"/>
      <c r="G128" s="27"/>
      <c r="H128" s="27"/>
      <c r="I128" s="125"/>
      <c r="J128" s="27"/>
      <c r="K128" s="27"/>
      <c r="L128" s="27"/>
      <c r="M128" s="120"/>
      <c r="N128" s="12"/>
      <c r="O128" s="120"/>
      <c r="P128" s="12"/>
      <c r="Q128" s="12"/>
    </row>
    <row r="129" spans="1:17" ht="13.9">
      <c r="A129" s="49"/>
      <c r="B129" s="39"/>
      <c r="C129" s="12"/>
      <c r="D129" s="12"/>
      <c r="E129" s="39"/>
      <c r="F129" s="12"/>
      <c r="G129" s="27"/>
      <c r="H129" s="27"/>
      <c r="I129" s="125"/>
      <c r="J129" s="27"/>
      <c r="K129" s="27"/>
      <c r="L129" s="27"/>
      <c r="M129" s="120"/>
      <c r="N129" s="12"/>
      <c r="O129" s="120"/>
      <c r="P129" s="12"/>
      <c r="Q129" s="120"/>
    </row>
    <row r="130" spans="1:17" ht="13.9">
      <c r="A130" s="49"/>
      <c r="B130" s="39"/>
      <c r="C130" s="12"/>
      <c r="D130" s="12"/>
      <c r="E130" s="39"/>
      <c r="F130" s="12"/>
      <c r="G130" s="27"/>
      <c r="H130" s="27"/>
      <c r="I130" s="125"/>
      <c r="J130" s="27"/>
      <c r="K130" s="27"/>
      <c r="L130" s="27"/>
      <c r="M130" s="120"/>
      <c r="N130" s="12"/>
      <c r="O130" s="120"/>
      <c r="P130" s="12"/>
      <c r="Q130" s="12"/>
    </row>
    <row r="131" spans="1:17" ht="13.9">
      <c r="A131" s="49"/>
      <c r="B131" s="28"/>
      <c r="C131" s="27"/>
      <c r="D131" s="27"/>
      <c r="E131" s="28"/>
      <c r="F131" s="12"/>
      <c r="G131" s="27"/>
      <c r="H131" s="27"/>
      <c r="I131" s="125"/>
      <c r="J131" s="27"/>
      <c r="K131" s="27"/>
      <c r="L131" s="27"/>
      <c r="M131" s="120"/>
      <c r="N131" s="12"/>
      <c r="O131" s="120"/>
      <c r="P131" s="12"/>
      <c r="Q131" s="12"/>
    </row>
    <row r="132" spans="1:17" ht="13.9">
      <c r="A132" s="49"/>
      <c r="C132" s="120"/>
      <c r="D132" s="120"/>
      <c r="E132" s="39"/>
      <c r="F132" s="12"/>
      <c r="G132" s="27"/>
      <c r="H132" s="27"/>
      <c r="I132" s="125"/>
      <c r="J132" s="27"/>
      <c r="K132" s="27"/>
      <c r="L132" s="27"/>
      <c r="M132" s="120"/>
      <c r="N132" s="12"/>
      <c r="O132" s="120"/>
      <c r="P132" s="12"/>
      <c r="Q132" s="12"/>
    </row>
    <row r="133" spans="1:17" ht="13.9">
      <c r="A133" s="49"/>
      <c r="B133" s="28"/>
      <c r="C133" s="27"/>
      <c r="D133" s="27"/>
      <c r="E133" s="28"/>
      <c r="F133" s="12"/>
      <c r="G133" s="27"/>
      <c r="H133" s="27"/>
      <c r="I133" s="125"/>
      <c r="J133" s="27"/>
      <c r="K133" s="27"/>
      <c r="L133" s="27"/>
      <c r="M133" s="120"/>
      <c r="N133" s="12"/>
      <c r="O133" s="120"/>
      <c r="P133" s="12"/>
      <c r="Q133" s="12"/>
    </row>
    <row r="134" spans="1:17" ht="13.9">
      <c r="A134" s="49"/>
      <c r="B134" s="126"/>
      <c r="C134" s="27"/>
      <c r="D134" s="27"/>
      <c r="E134" s="126"/>
      <c r="F134" s="12"/>
      <c r="G134" s="27"/>
      <c r="H134" s="27"/>
      <c r="I134" s="125"/>
      <c r="J134" s="27"/>
      <c r="K134" s="27"/>
      <c r="L134" s="27"/>
      <c r="M134" s="120"/>
      <c r="N134" s="12"/>
      <c r="O134" s="120"/>
      <c r="P134" s="12"/>
      <c r="Q134" s="12"/>
    </row>
    <row r="135" spans="1:17" ht="13.9">
      <c r="A135" s="49"/>
      <c r="C135" s="127"/>
      <c r="D135" s="127"/>
      <c r="E135" s="28"/>
      <c r="F135" s="12"/>
      <c r="G135" s="27"/>
      <c r="H135" s="27"/>
      <c r="I135" s="125"/>
      <c r="J135" s="27"/>
      <c r="K135" s="27"/>
      <c r="L135" s="27"/>
      <c r="M135" s="120"/>
      <c r="N135" s="12"/>
      <c r="O135" s="120"/>
      <c r="P135" s="12"/>
      <c r="Q135" s="12"/>
    </row>
    <row r="136" spans="1:17" ht="13.9">
      <c r="A136" s="49"/>
      <c r="B136" s="39"/>
      <c r="C136" s="12"/>
      <c r="D136" s="12"/>
      <c r="E136" s="39"/>
      <c r="F136" s="12"/>
      <c r="G136" s="27"/>
      <c r="H136" s="27"/>
      <c r="I136" s="125"/>
      <c r="J136" s="27"/>
      <c r="K136" s="27"/>
      <c r="L136" s="27"/>
      <c r="M136" s="120"/>
      <c r="N136" s="12"/>
      <c r="O136" s="120"/>
      <c r="P136" s="12"/>
      <c r="Q136" s="12"/>
    </row>
    <row r="137" spans="1:17" ht="13.9">
      <c r="A137" s="49"/>
      <c r="B137" s="39"/>
      <c r="C137" s="12"/>
      <c r="D137" s="12"/>
      <c r="E137" s="39"/>
      <c r="F137" s="12"/>
      <c r="G137" s="27"/>
      <c r="H137" s="27"/>
      <c r="I137" s="125"/>
      <c r="J137" s="27"/>
      <c r="K137" s="27"/>
      <c r="L137" s="27"/>
      <c r="M137" s="120"/>
      <c r="N137" s="12"/>
      <c r="O137" s="120"/>
      <c r="P137" s="12"/>
      <c r="Q137" s="27"/>
    </row>
    <row r="138" spans="1:17" ht="13.9">
      <c r="A138" s="49"/>
      <c r="C138" s="120"/>
      <c r="D138" s="120"/>
      <c r="E138" s="39"/>
      <c r="F138" s="12"/>
      <c r="G138" s="27"/>
      <c r="H138" s="27"/>
      <c r="I138" s="125"/>
      <c r="J138" s="27"/>
      <c r="K138" s="27"/>
      <c r="L138" s="27"/>
      <c r="M138" s="120"/>
      <c r="N138" s="12"/>
      <c r="O138" s="120"/>
      <c r="P138" s="12"/>
      <c r="Q138" s="27"/>
    </row>
    <row r="139" spans="1:17">
      <c r="A139" s="27"/>
      <c r="B139" s="28"/>
      <c r="C139" s="27"/>
      <c r="D139" s="27"/>
      <c r="E139" s="28"/>
      <c r="F139" s="12"/>
      <c r="G139" s="27"/>
      <c r="H139" s="27"/>
      <c r="I139" s="125"/>
      <c r="J139" s="27"/>
      <c r="K139" s="27"/>
      <c r="L139" s="27"/>
      <c r="M139" s="120"/>
      <c r="N139" s="12"/>
      <c r="O139" s="120"/>
      <c r="P139" s="120"/>
      <c r="Q139" s="12"/>
    </row>
    <row r="140" spans="1:17">
      <c r="A140" s="27"/>
      <c r="B140" s="39"/>
      <c r="C140" s="12"/>
      <c r="D140" s="12"/>
      <c r="E140" s="39"/>
      <c r="F140" s="12"/>
      <c r="G140" s="27"/>
      <c r="H140" s="27"/>
      <c r="I140" s="125"/>
      <c r="J140" s="27"/>
      <c r="K140" s="27"/>
      <c r="L140" s="27"/>
      <c r="M140" s="120"/>
      <c r="N140" s="12"/>
      <c r="O140" s="120"/>
      <c r="P140" s="120"/>
      <c r="Q140" s="12"/>
    </row>
    <row r="141" spans="1:17" ht="13.9">
      <c r="A141" s="49"/>
      <c r="B141" s="128"/>
      <c r="C141" s="49"/>
      <c r="D141" s="49"/>
      <c r="E141" s="39"/>
      <c r="F141" s="12"/>
      <c r="G141" s="27"/>
      <c r="H141" s="27"/>
      <c r="I141" s="125"/>
      <c r="J141" s="27"/>
      <c r="K141" s="27"/>
      <c r="L141" s="27"/>
      <c r="M141" s="120"/>
      <c r="N141" s="12"/>
      <c r="O141" s="120"/>
      <c r="P141" s="12"/>
      <c r="Q141" s="12"/>
    </row>
    <row r="142" spans="1:17" ht="13.9">
      <c r="A142" s="49"/>
      <c r="B142" s="39"/>
      <c r="C142" s="12"/>
      <c r="D142" s="12"/>
      <c r="E142" s="39"/>
      <c r="F142" s="12"/>
      <c r="G142" s="27"/>
      <c r="H142" s="27"/>
      <c r="I142" s="125"/>
      <c r="J142" s="27"/>
      <c r="K142" s="27"/>
      <c r="L142" s="27"/>
      <c r="M142" s="120"/>
      <c r="N142" s="12"/>
      <c r="O142" s="120"/>
      <c r="P142" s="12"/>
      <c r="Q142" s="12"/>
    </row>
    <row r="143" spans="1:17" ht="13.9">
      <c r="A143" s="49"/>
      <c r="B143" s="126"/>
      <c r="C143" s="27"/>
      <c r="D143" s="27"/>
      <c r="E143" s="39"/>
      <c r="F143" s="12"/>
      <c r="G143" s="27"/>
      <c r="H143" s="27"/>
      <c r="I143" s="125"/>
      <c r="J143" s="27"/>
      <c r="K143" s="27"/>
      <c r="L143" s="27"/>
      <c r="M143" s="120"/>
      <c r="N143" s="12"/>
      <c r="O143" s="120"/>
      <c r="P143" s="12"/>
      <c r="Q143" s="12"/>
    </row>
    <row r="144" spans="1:17" ht="13.9">
      <c r="A144" s="49"/>
      <c r="B144" s="39"/>
      <c r="C144" s="12"/>
      <c r="D144" s="12"/>
      <c r="E144" s="39"/>
      <c r="F144" s="12"/>
      <c r="G144" s="27"/>
      <c r="H144" s="27"/>
      <c r="I144" s="125"/>
      <c r="J144" s="27"/>
      <c r="K144" s="27"/>
      <c r="L144" s="27"/>
      <c r="M144" s="120"/>
      <c r="N144" s="12"/>
      <c r="O144" s="120"/>
      <c r="P144" s="12"/>
      <c r="Q144" s="12"/>
    </row>
    <row r="145" spans="1:17" ht="13.9">
      <c r="A145" s="49"/>
      <c r="B145" s="39"/>
      <c r="C145" s="12"/>
      <c r="D145" s="12"/>
      <c r="E145" s="39"/>
      <c r="F145" s="12"/>
      <c r="G145" s="27"/>
      <c r="H145" s="27"/>
      <c r="I145" s="125"/>
      <c r="J145" s="27"/>
      <c r="K145" s="27"/>
      <c r="L145" s="27"/>
      <c r="M145" s="120"/>
      <c r="N145" s="12"/>
      <c r="O145" s="120"/>
      <c r="P145" s="12"/>
      <c r="Q145" s="131"/>
    </row>
    <row r="146" spans="1:17" ht="13.9">
      <c r="A146" s="49"/>
      <c r="B146" s="28"/>
      <c r="C146" s="27"/>
      <c r="D146" s="27"/>
      <c r="E146" s="28"/>
      <c r="F146" s="12"/>
      <c r="G146" s="27"/>
      <c r="H146" s="27"/>
      <c r="I146" s="125"/>
      <c r="J146" s="27"/>
      <c r="K146" s="27"/>
      <c r="L146" s="27"/>
      <c r="M146" s="120"/>
      <c r="N146" s="12"/>
      <c r="O146" s="120"/>
      <c r="P146" s="12"/>
      <c r="Q146" s="27"/>
    </row>
    <row r="147" spans="1:17" ht="14.25">
      <c r="A147" s="88"/>
      <c r="B147" s="129"/>
      <c r="C147" s="88"/>
      <c r="D147" s="88"/>
      <c r="E147" s="130"/>
      <c r="F147" s="12"/>
      <c r="G147" s="27"/>
      <c r="H147" s="27"/>
      <c r="I147" s="125"/>
      <c r="J147" s="27"/>
      <c r="K147" s="27"/>
      <c r="L147" s="27"/>
      <c r="M147" s="120"/>
      <c r="N147" s="12"/>
      <c r="O147" s="120"/>
      <c r="P147" s="12"/>
      <c r="Q147" s="12"/>
    </row>
    <row r="148" spans="1:17" ht="13.9">
      <c r="A148" s="49"/>
      <c r="B148" s="126"/>
      <c r="C148" s="27"/>
      <c r="D148" s="27"/>
      <c r="E148" s="126"/>
      <c r="F148" s="12"/>
      <c r="G148" s="27"/>
      <c r="H148" s="27"/>
      <c r="I148" s="125"/>
      <c r="J148" s="27"/>
      <c r="K148" s="27"/>
      <c r="L148" s="27"/>
      <c r="M148" s="120"/>
      <c r="N148" s="12"/>
      <c r="O148" s="120"/>
      <c r="P148" s="127"/>
      <c r="Q148" s="12"/>
    </row>
    <row r="149" spans="1:17" ht="13.9">
      <c r="A149" s="49"/>
      <c r="B149" s="39"/>
      <c r="C149" s="12"/>
      <c r="D149" s="12"/>
      <c r="E149" s="126"/>
      <c r="F149" s="12"/>
      <c r="G149" s="27"/>
      <c r="H149" s="27"/>
      <c r="I149" s="125"/>
      <c r="J149" s="27"/>
      <c r="K149" s="27"/>
      <c r="L149" s="27"/>
      <c r="M149" s="120"/>
      <c r="N149" s="12"/>
      <c r="O149" s="120"/>
      <c r="P149" s="12"/>
      <c r="Q149" s="27"/>
    </row>
    <row r="150" spans="1:17" ht="13.9">
      <c r="A150" s="49"/>
      <c r="C150" s="120"/>
      <c r="D150" s="120"/>
      <c r="E150" s="39"/>
      <c r="F150" s="12"/>
      <c r="G150" s="27"/>
      <c r="H150" s="27"/>
      <c r="I150" s="125"/>
      <c r="J150" s="27"/>
      <c r="K150" s="27"/>
      <c r="L150" s="27"/>
      <c r="M150" s="120"/>
      <c r="N150" s="12"/>
      <c r="O150" s="120"/>
      <c r="P150" s="120"/>
      <c r="Q150" s="12"/>
    </row>
    <row r="151" spans="1:17" ht="13.9">
      <c r="A151" s="49"/>
      <c r="C151" s="120"/>
      <c r="D151" s="120"/>
      <c r="E151" s="39"/>
      <c r="F151" s="12"/>
      <c r="G151" s="27"/>
      <c r="H151" s="27"/>
      <c r="I151" s="125"/>
      <c r="J151" s="27"/>
      <c r="K151" s="27"/>
      <c r="L151" s="27"/>
      <c r="M151" s="120"/>
      <c r="N151" s="12"/>
      <c r="O151" s="120"/>
      <c r="P151" s="12"/>
      <c r="Q151" s="12"/>
    </row>
    <row r="152" spans="1:17" ht="13.9">
      <c r="A152" s="49"/>
      <c r="B152" s="39"/>
      <c r="C152" s="12"/>
      <c r="D152" s="12"/>
      <c r="E152" s="39"/>
      <c r="F152" s="12"/>
      <c r="G152" s="27"/>
      <c r="H152" s="27"/>
      <c r="I152" s="125"/>
      <c r="J152" s="27"/>
      <c r="K152" s="27"/>
      <c r="L152" s="27"/>
      <c r="M152" s="120"/>
      <c r="N152" s="12"/>
      <c r="O152" s="120"/>
      <c r="P152" s="120"/>
      <c r="Q152" s="12"/>
    </row>
    <row r="153" spans="1:17" ht="13.9">
      <c r="A153" s="49"/>
      <c r="C153" s="120"/>
      <c r="D153" s="120"/>
      <c r="E153" s="39"/>
      <c r="F153" s="12"/>
      <c r="G153" s="27"/>
      <c r="H153" s="27"/>
      <c r="I153" s="125"/>
      <c r="J153" s="27"/>
      <c r="K153" s="27"/>
      <c r="L153" s="27"/>
      <c r="M153" s="120"/>
      <c r="N153" s="12"/>
      <c r="O153" s="120"/>
      <c r="P153" s="12"/>
      <c r="Q153" s="12"/>
    </row>
    <row r="154" spans="1:17">
      <c r="A154" s="27"/>
      <c r="B154" s="39"/>
      <c r="C154" s="12"/>
      <c r="D154" s="12"/>
      <c r="E154" s="39"/>
      <c r="F154" s="12"/>
      <c r="G154" s="27"/>
      <c r="H154" s="27"/>
      <c r="I154" s="125"/>
      <c r="J154" s="27"/>
      <c r="K154" s="27"/>
      <c r="L154" s="27"/>
      <c r="M154" s="120"/>
      <c r="N154" s="12"/>
      <c r="O154" s="120"/>
      <c r="P154" s="120"/>
      <c r="Q154" s="12"/>
    </row>
    <row r="155" spans="1:17">
      <c r="A155" s="27"/>
      <c r="B155" s="39"/>
      <c r="C155" s="12"/>
      <c r="D155" s="12"/>
      <c r="E155" s="39"/>
      <c r="F155" s="12"/>
      <c r="G155" s="27"/>
      <c r="H155" s="27"/>
      <c r="I155" s="125"/>
      <c r="J155" s="27"/>
      <c r="K155" s="27"/>
      <c r="L155" s="27"/>
      <c r="M155" s="120"/>
      <c r="N155" s="12"/>
      <c r="O155" s="120"/>
      <c r="P155" s="12"/>
      <c r="Q155" s="27"/>
    </row>
    <row r="156" spans="1:17" ht="13.9">
      <c r="A156" s="49"/>
      <c r="B156" s="3"/>
      <c r="C156" s="2"/>
      <c r="D156" s="2"/>
      <c r="E156" s="28"/>
      <c r="F156" s="12"/>
      <c r="G156" s="27"/>
      <c r="H156" s="27"/>
      <c r="I156" s="125"/>
      <c r="J156" s="27"/>
      <c r="K156" s="27"/>
      <c r="L156" s="27"/>
      <c r="M156" s="120"/>
      <c r="N156" s="12"/>
      <c r="O156" s="120"/>
      <c r="P156" s="12"/>
      <c r="Q156" s="12"/>
    </row>
    <row r="157" spans="1:17" ht="13.9">
      <c r="A157" s="49"/>
      <c r="B157" s="126"/>
      <c r="C157" s="27"/>
      <c r="D157" s="27"/>
      <c r="E157" s="126"/>
      <c r="F157" s="12"/>
      <c r="G157" s="27"/>
      <c r="H157" s="27"/>
      <c r="I157" s="125"/>
      <c r="J157" s="27"/>
      <c r="K157" s="27"/>
      <c r="L157" s="27"/>
      <c r="M157" s="120"/>
      <c r="N157" s="12"/>
      <c r="O157" s="120"/>
      <c r="P157" s="12"/>
      <c r="Q157" s="27"/>
    </row>
    <row r="158" spans="1:17" ht="13.9">
      <c r="A158" s="49"/>
      <c r="B158" s="39"/>
      <c r="C158" s="12"/>
      <c r="D158" s="12"/>
      <c r="E158" s="39"/>
      <c r="F158" s="12"/>
      <c r="G158" s="27"/>
      <c r="H158" s="27"/>
      <c r="I158" s="125"/>
      <c r="J158" s="27"/>
      <c r="K158" s="27"/>
      <c r="L158" s="27"/>
      <c r="M158" s="120"/>
      <c r="N158" s="12"/>
      <c r="O158" s="120"/>
      <c r="P158" s="12"/>
      <c r="Q158" s="12"/>
    </row>
    <row r="159" spans="1:17" ht="13.9">
      <c r="A159" s="49"/>
      <c r="B159" s="39"/>
      <c r="C159" s="12"/>
      <c r="D159" s="12"/>
      <c r="E159" s="39"/>
      <c r="F159" s="12"/>
      <c r="G159" s="27"/>
      <c r="H159" s="27"/>
      <c r="I159" s="125"/>
      <c r="J159" s="27"/>
      <c r="K159" s="27"/>
      <c r="L159" s="27"/>
      <c r="M159" s="120"/>
      <c r="N159" s="12"/>
      <c r="O159" s="120"/>
      <c r="P159" s="12"/>
      <c r="Q159" s="12"/>
    </row>
    <row r="160" spans="1:17">
      <c r="A160" s="27"/>
      <c r="B160" s="39"/>
      <c r="C160" s="12"/>
      <c r="D160" s="12"/>
      <c r="E160" s="39"/>
      <c r="F160" s="12"/>
      <c r="G160" s="27"/>
      <c r="H160" s="27"/>
      <c r="I160" s="125"/>
      <c r="J160" s="27"/>
      <c r="K160" s="27"/>
      <c r="L160" s="27"/>
      <c r="M160" s="120"/>
      <c r="N160" s="12"/>
      <c r="O160" s="120"/>
      <c r="P160" s="12"/>
      <c r="Q160" s="12"/>
    </row>
    <row r="161" spans="1:17" ht="13.9">
      <c r="A161" s="49"/>
      <c r="B161" s="126"/>
      <c r="C161" s="27"/>
      <c r="D161" s="27"/>
      <c r="E161" s="126"/>
      <c r="F161" s="12"/>
      <c r="G161" s="27"/>
      <c r="H161" s="27"/>
      <c r="I161" s="125"/>
      <c r="J161" s="27"/>
      <c r="K161" s="27"/>
      <c r="L161" s="27"/>
      <c r="M161" s="120"/>
      <c r="N161" s="12"/>
      <c r="O161" s="120"/>
      <c r="P161" s="12"/>
      <c r="Q161" s="12"/>
    </row>
    <row r="162" spans="1:17" ht="13.9">
      <c r="A162" s="49"/>
      <c r="C162" s="120"/>
      <c r="D162" s="120"/>
      <c r="E162" s="39"/>
      <c r="F162" s="12"/>
      <c r="G162" s="27"/>
      <c r="H162" s="27"/>
      <c r="I162" s="125"/>
      <c r="J162" s="27"/>
      <c r="K162" s="27"/>
      <c r="L162" s="27"/>
      <c r="M162" s="120"/>
      <c r="N162" s="12"/>
      <c r="O162" s="120"/>
      <c r="P162" s="127"/>
      <c r="Q162" s="12"/>
    </row>
    <row r="163" spans="1:17" ht="13.9">
      <c r="A163" s="49"/>
      <c r="C163" s="120"/>
      <c r="D163" s="120"/>
      <c r="E163" s="39"/>
      <c r="F163" s="12"/>
      <c r="G163" s="27"/>
      <c r="H163" s="27"/>
      <c r="I163" s="125"/>
      <c r="J163" s="27"/>
      <c r="K163" s="27"/>
      <c r="L163" s="27"/>
      <c r="M163" s="120"/>
      <c r="N163" s="12"/>
      <c r="O163" s="120"/>
      <c r="P163" s="12"/>
      <c r="Q163" s="27"/>
    </row>
    <row r="164" spans="1:17">
      <c r="A164" s="27"/>
      <c r="B164" s="39"/>
      <c r="C164" s="12"/>
      <c r="D164" s="12"/>
      <c r="E164" s="39"/>
      <c r="F164" s="12"/>
      <c r="G164" s="27"/>
      <c r="H164" s="27"/>
      <c r="I164" s="125"/>
      <c r="J164" s="27"/>
      <c r="K164" s="27"/>
      <c r="L164" s="27"/>
      <c r="M164" s="120"/>
      <c r="N164" s="12"/>
      <c r="O164" s="120"/>
      <c r="P164" s="12"/>
      <c r="Q164" s="27"/>
    </row>
    <row r="165" spans="1:17" ht="13.9">
      <c r="A165" s="27"/>
      <c r="B165" s="14"/>
      <c r="C165" s="127"/>
      <c r="D165" s="127"/>
      <c r="E165" s="28"/>
      <c r="F165" s="12"/>
      <c r="G165" s="27"/>
      <c r="H165" s="27"/>
      <c r="I165" s="125"/>
      <c r="J165" s="27"/>
      <c r="K165" s="27"/>
      <c r="L165" s="27"/>
      <c r="M165" s="120"/>
      <c r="N165" s="12"/>
      <c r="O165" s="120"/>
      <c r="P165" s="120"/>
      <c r="Q165" s="12"/>
    </row>
    <row r="166" spans="1:17">
      <c r="A166" s="27"/>
      <c r="B166" s="39"/>
      <c r="C166" s="12"/>
      <c r="D166" s="12"/>
      <c r="E166" s="39"/>
      <c r="F166" s="12"/>
      <c r="G166" s="27"/>
      <c r="H166" s="27"/>
      <c r="I166" s="125"/>
      <c r="J166" s="27"/>
      <c r="K166" s="27"/>
      <c r="L166" s="27"/>
      <c r="M166" s="120"/>
      <c r="N166" s="12"/>
      <c r="O166" s="120"/>
      <c r="P166" s="12"/>
      <c r="Q166" s="27"/>
    </row>
    <row r="167" spans="1:17" ht="13.9">
      <c r="A167" s="49"/>
      <c r="B167" s="39"/>
      <c r="C167" s="12"/>
      <c r="D167" s="12"/>
      <c r="E167" s="39"/>
      <c r="F167" s="12"/>
      <c r="G167" s="27"/>
      <c r="H167" s="27"/>
      <c r="I167" s="125"/>
      <c r="J167" s="27"/>
      <c r="K167" s="27"/>
      <c r="L167" s="27"/>
      <c r="M167" s="120"/>
      <c r="N167" s="12"/>
      <c r="O167" s="120"/>
      <c r="P167" s="12"/>
      <c r="Q167" s="12"/>
    </row>
    <row r="168" spans="1:17" ht="13.9">
      <c r="A168" s="49"/>
      <c r="B168" s="39"/>
      <c r="C168" s="12"/>
      <c r="D168" s="12"/>
      <c r="E168" s="39"/>
      <c r="F168" s="12"/>
      <c r="G168" s="27"/>
      <c r="H168" s="27"/>
      <c r="I168" s="125"/>
      <c r="J168" s="27"/>
      <c r="K168" s="27"/>
      <c r="L168" s="27"/>
      <c r="M168" s="120"/>
      <c r="N168" s="12"/>
      <c r="O168" s="120"/>
      <c r="P168" s="12"/>
      <c r="Q168" s="120"/>
    </row>
    <row r="169" spans="1:17" ht="13.9">
      <c r="A169" s="27"/>
      <c r="B169" s="39"/>
      <c r="C169" s="12"/>
      <c r="D169" s="12"/>
      <c r="E169" s="39"/>
      <c r="F169" s="12"/>
      <c r="G169" s="27"/>
      <c r="H169" s="27"/>
      <c r="I169" s="125"/>
      <c r="J169" s="27"/>
      <c r="K169" s="27"/>
      <c r="L169" s="27"/>
      <c r="M169" s="120"/>
      <c r="N169" s="12"/>
      <c r="O169" s="120"/>
      <c r="P169" s="12"/>
      <c r="Q169" s="131"/>
    </row>
    <row r="170" spans="1:17" ht="13.9">
      <c r="A170" s="49"/>
      <c r="B170" s="3"/>
      <c r="C170" s="2"/>
      <c r="D170" s="2"/>
      <c r="E170" s="2"/>
    </row>
    <row r="171" spans="1:17">
      <c r="A171" s="27"/>
      <c r="B171" s="3"/>
      <c r="C171" s="2"/>
      <c r="D171" s="2"/>
      <c r="E171" s="2"/>
    </row>
    <row r="172" spans="1:17">
      <c r="A172" s="120"/>
      <c r="B172" s="3"/>
      <c r="C172" s="2"/>
      <c r="D172" s="2"/>
      <c r="E172" s="2"/>
    </row>
    <row r="173" spans="1:17">
      <c r="A173" s="120"/>
      <c r="B173" s="3"/>
      <c r="C173" s="2"/>
      <c r="D173" s="2"/>
      <c r="E173" s="2"/>
    </row>
    <row r="174" spans="1:17">
      <c r="A174" s="120"/>
      <c r="B174" s="3"/>
      <c r="C174" s="2"/>
      <c r="D174" s="2"/>
      <c r="E174" s="2"/>
    </row>
    <row r="175" spans="1:17">
      <c r="A175" s="120"/>
      <c r="B175" s="3"/>
      <c r="C175" s="2"/>
      <c r="D175" s="2"/>
      <c r="E175" s="2"/>
    </row>
    <row r="176" spans="1:17">
      <c r="A176" s="120"/>
      <c r="B176" s="3"/>
      <c r="C176" s="2"/>
      <c r="D176" s="2"/>
      <c r="E176" s="2"/>
    </row>
    <row r="177" spans="1:5">
      <c r="A177" s="27"/>
      <c r="B177" s="3"/>
      <c r="C177" s="2"/>
      <c r="D177" s="2"/>
      <c r="E177" s="2"/>
    </row>
    <row r="178" spans="1:5">
      <c r="A178" s="27"/>
      <c r="B178" s="3"/>
      <c r="C178" s="2"/>
      <c r="D178" s="2"/>
      <c r="E178" s="2"/>
    </row>
    <row r="179" spans="1:5">
      <c r="A179" s="27"/>
      <c r="B179" s="3"/>
      <c r="C179" s="2"/>
      <c r="D179" s="2"/>
      <c r="E179" s="2"/>
    </row>
    <row r="180" spans="1:5">
      <c r="A180" s="27"/>
    </row>
    <row r="181" spans="1:5">
      <c r="A181" s="27"/>
    </row>
    <row r="182" spans="1:5">
      <c r="A182" s="27"/>
    </row>
    <row r="183" spans="1:5">
      <c r="A183" s="27"/>
    </row>
  </sheetData>
  <autoFilter ref="A5:O124" xr:uid="{00000000-0009-0000-0000-000000000000}"/>
  <sortState xmlns:xlrd2="http://schemas.microsoft.com/office/spreadsheetml/2017/richdata2" ref="B6:O60">
    <sortCondition descending="1" ref="O6:O60"/>
  </sortState>
  <mergeCells count="2">
    <mergeCell ref="A3:O3"/>
    <mergeCell ref="A61:O61"/>
  </mergeCells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P143"/>
  <sheetViews>
    <sheetView topLeftCell="A73" workbookViewId="0">
      <selection activeCell="A64" sqref="A64:O66"/>
    </sheetView>
  </sheetViews>
  <sheetFormatPr defaultColWidth="9" defaultRowHeight="13.5"/>
  <cols>
    <col min="2" max="2" width="22.3984375" customWidth="1"/>
    <col min="5" max="5" width="43.46484375" customWidth="1"/>
    <col min="7" max="7" width="11.1328125" customWidth="1"/>
    <col min="8" max="8" width="10.3984375" customWidth="1"/>
    <col min="13" max="13" width="10.3984375" customWidth="1"/>
  </cols>
  <sheetData>
    <row r="3" spans="1:16" ht="15">
      <c r="A3" s="31"/>
      <c r="B3" s="31"/>
      <c r="C3" s="31"/>
      <c r="D3" s="31"/>
      <c r="E3" s="66"/>
      <c r="F3" s="11"/>
      <c r="G3" s="11" t="s">
        <v>0</v>
      </c>
      <c r="H3" s="11"/>
      <c r="I3" s="88"/>
      <c r="J3" s="27"/>
      <c r="K3" s="27"/>
      <c r="L3" s="27"/>
      <c r="M3" s="27"/>
      <c r="N3" s="27"/>
      <c r="O3" s="27"/>
      <c r="P3" s="27"/>
    </row>
    <row r="4" spans="1:16" ht="13.9">
      <c r="A4" s="133" t="s">
        <v>175</v>
      </c>
      <c r="B4" s="133"/>
      <c r="C4" s="133"/>
      <c r="D4" s="133"/>
      <c r="E4" s="133"/>
      <c r="F4" s="133"/>
      <c r="G4" s="133"/>
      <c r="H4" s="133"/>
      <c r="I4" s="133"/>
      <c r="J4" s="133"/>
      <c r="K4" s="133"/>
      <c r="L4" s="133"/>
      <c r="M4" s="133"/>
      <c r="N4" s="133"/>
      <c r="O4" s="133"/>
      <c r="P4" s="133"/>
    </row>
    <row r="5" spans="1:16" ht="15.4">
      <c r="A5" s="27"/>
      <c r="B5" s="27"/>
      <c r="C5" s="27"/>
      <c r="D5" s="27"/>
      <c r="E5" s="27"/>
      <c r="F5" s="67">
        <v>45053</v>
      </c>
      <c r="G5" s="67">
        <v>45085</v>
      </c>
      <c r="H5" s="67">
        <v>45172</v>
      </c>
      <c r="I5" s="67">
        <v>45200</v>
      </c>
      <c r="J5" s="89">
        <v>45220</v>
      </c>
      <c r="K5" s="67" t="s">
        <v>2</v>
      </c>
      <c r="L5" s="67" t="s">
        <v>2</v>
      </c>
      <c r="M5" s="67"/>
      <c r="N5" s="67" t="s">
        <v>176</v>
      </c>
      <c r="O5" s="67"/>
      <c r="P5" s="27"/>
    </row>
    <row r="6" spans="1:16" ht="30.75">
      <c r="A6" s="31" t="s">
        <v>3</v>
      </c>
      <c r="B6" s="68" t="s">
        <v>4</v>
      </c>
      <c r="C6" s="31" t="s">
        <v>5</v>
      </c>
      <c r="D6" s="31" t="s">
        <v>6</v>
      </c>
      <c r="E6" s="68" t="s">
        <v>7</v>
      </c>
      <c r="F6" s="69" t="s">
        <v>8</v>
      </c>
      <c r="G6" s="69" t="s">
        <v>9</v>
      </c>
      <c r="H6" s="69" t="s">
        <v>10</v>
      </c>
      <c r="I6" s="69" t="s">
        <v>11</v>
      </c>
      <c r="J6" s="87" t="s">
        <v>12</v>
      </c>
      <c r="K6" s="69" t="s">
        <v>13</v>
      </c>
      <c r="L6" s="69" t="s">
        <v>14</v>
      </c>
      <c r="M6" s="69" t="s">
        <v>15</v>
      </c>
      <c r="N6" s="90" t="s">
        <v>177</v>
      </c>
      <c r="O6" s="31" t="s">
        <v>17</v>
      </c>
      <c r="P6" s="31"/>
    </row>
    <row r="7" spans="1:16" ht="15.4">
      <c r="A7" s="70">
        <v>1</v>
      </c>
      <c r="B7" s="71" t="s">
        <v>178</v>
      </c>
      <c r="C7" s="70">
        <v>2009</v>
      </c>
      <c r="D7" s="70" t="s">
        <v>179</v>
      </c>
      <c r="E7" s="71" t="s">
        <v>116</v>
      </c>
      <c r="F7" s="70">
        <v>30</v>
      </c>
      <c r="G7" s="70">
        <v>0</v>
      </c>
      <c r="H7" s="70">
        <v>0</v>
      </c>
      <c r="I7" s="70">
        <v>0</v>
      </c>
      <c r="J7" s="70">
        <v>0</v>
      </c>
      <c r="K7" s="70">
        <v>0</v>
      </c>
      <c r="L7" s="91">
        <v>0</v>
      </c>
      <c r="M7" s="76">
        <f>SUM(F7:L7)</f>
        <v>30</v>
      </c>
      <c r="N7" s="91">
        <v>60</v>
      </c>
      <c r="O7" s="91">
        <f t="shared" ref="O7:O59" si="0">SUM(M7:N7)</f>
        <v>90</v>
      </c>
      <c r="P7" s="35"/>
    </row>
    <row r="8" spans="1:16" ht="15.4">
      <c r="A8" s="70">
        <v>2</v>
      </c>
      <c r="B8" s="71" t="s">
        <v>180</v>
      </c>
      <c r="C8" s="70">
        <v>2009</v>
      </c>
      <c r="D8" s="70" t="s">
        <v>179</v>
      </c>
      <c r="E8" s="71" t="s">
        <v>28</v>
      </c>
      <c r="F8" s="70">
        <v>0</v>
      </c>
      <c r="G8" s="70">
        <v>27</v>
      </c>
      <c r="H8" s="70">
        <v>0</v>
      </c>
      <c r="I8" s="70">
        <v>0</v>
      </c>
      <c r="J8" s="70">
        <v>0</v>
      </c>
      <c r="K8" s="70">
        <v>0</v>
      </c>
      <c r="L8" s="91">
        <v>0</v>
      </c>
      <c r="M8" s="76">
        <f>SUM(G8:L8)</f>
        <v>27</v>
      </c>
      <c r="N8" s="91">
        <v>56</v>
      </c>
      <c r="O8" s="91">
        <f t="shared" si="0"/>
        <v>83</v>
      </c>
      <c r="P8" s="35"/>
    </row>
    <row r="9" spans="1:16" ht="15.4">
      <c r="A9" s="70">
        <v>3</v>
      </c>
      <c r="B9" s="71" t="s">
        <v>181</v>
      </c>
      <c r="C9" s="70">
        <v>2009</v>
      </c>
      <c r="D9" s="70" t="s">
        <v>179</v>
      </c>
      <c r="E9" s="71" t="s">
        <v>93</v>
      </c>
      <c r="F9" s="70">
        <v>0</v>
      </c>
      <c r="G9" s="70">
        <v>26</v>
      </c>
      <c r="H9" s="70">
        <v>0</v>
      </c>
      <c r="I9" s="70">
        <v>0</v>
      </c>
      <c r="J9" s="70">
        <v>0</v>
      </c>
      <c r="K9" s="70">
        <v>0</v>
      </c>
      <c r="L9" s="91">
        <v>0</v>
      </c>
      <c r="M9" s="76">
        <f>SUM(G9:L9)</f>
        <v>26</v>
      </c>
      <c r="N9" s="91">
        <v>55</v>
      </c>
      <c r="O9" s="91">
        <f t="shared" si="0"/>
        <v>81</v>
      </c>
      <c r="P9" s="35"/>
    </row>
    <row r="10" spans="1:16" ht="15.4">
      <c r="A10" s="72">
        <v>4</v>
      </c>
      <c r="B10" s="35" t="s">
        <v>182</v>
      </c>
      <c r="C10" s="72">
        <v>2009</v>
      </c>
      <c r="D10" s="72" t="s">
        <v>179</v>
      </c>
      <c r="E10" s="35" t="s">
        <v>46</v>
      </c>
      <c r="F10" s="72">
        <v>27</v>
      </c>
      <c r="G10" s="72">
        <v>0</v>
      </c>
      <c r="H10" s="72">
        <v>0</v>
      </c>
      <c r="I10" s="72">
        <v>0</v>
      </c>
      <c r="J10" s="72">
        <v>0</v>
      </c>
      <c r="K10" s="72">
        <v>0</v>
      </c>
      <c r="L10" s="76">
        <v>0</v>
      </c>
      <c r="M10" s="76">
        <f>SUM(F10:L10)</f>
        <v>27</v>
      </c>
      <c r="N10" s="91">
        <v>53</v>
      </c>
      <c r="O10" s="76">
        <f t="shared" si="0"/>
        <v>80</v>
      </c>
      <c r="P10" s="35"/>
    </row>
    <row r="11" spans="1:16" ht="15.4">
      <c r="A11" s="72">
        <v>5</v>
      </c>
      <c r="B11" s="35" t="s">
        <v>183</v>
      </c>
      <c r="C11" s="72">
        <v>2009</v>
      </c>
      <c r="D11" s="72" t="s">
        <v>179</v>
      </c>
      <c r="E11" s="35" t="s">
        <v>46</v>
      </c>
      <c r="F11" s="72">
        <v>26</v>
      </c>
      <c r="G11" s="72">
        <v>0</v>
      </c>
      <c r="H11" s="72">
        <v>0</v>
      </c>
      <c r="I11" s="72">
        <v>0</v>
      </c>
      <c r="J11" s="72">
        <v>0</v>
      </c>
      <c r="K11" s="72">
        <v>0</v>
      </c>
      <c r="L11" s="76">
        <v>0</v>
      </c>
      <c r="M11" s="76">
        <f>SUM(F11:L11)</f>
        <v>26</v>
      </c>
      <c r="N11" s="91">
        <v>48</v>
      </c>
      <c r="O11" s="76">
        <f t="shared" si="0"/>
        <v>74</v>
      </c>
      <c r="P11" s="35"/>
    </row>
    <row r="12" spans="1:16" ht="15.4">
      <c r="A12" s="72">
        <v>6</v>
      </c>
      <c r="B12" s="35" t="s">
        <v>184</v>
      </c>
      <c r="C12" s="72">
        <v>2009</v>
      </c>
      <c r="D12" s="72" t="s">
        <v>179</v>
      </c>
      <c r="E12" s="35" t="s">
        <v>26</v>
      </c>
      <c r="F12" s="72">
        <v>24</v>
      </c>
      <c r="G12" s="72">
        <v>0</v>
      </c>
      <c r="H12" s="72">
        <v>0</v>
      </c>
      <c r="I12" s="72">
        <v>0</v>
      </c>
      <c r="J12" s="72">
        <v>0</v>
      </c>
      <c r="K12" s="72">
        <v>0</v>
      </c>
      <c r="L12" s="76">
        <v>0</v>
      </c>
      <c r="M12" s="76">
        <f>SUM(F12:L12)</f>
        <v>24</v>
      </c>
      <c r="N12" s="91">
        <v>49</v>
      </c>
      <c r="O12" s="76">
        <f t="shared" si="0"/>
        <v>73</v>
      </c>
      <c r="P12" s="35"/>
    </row>
    <row r="13" spans="1:16" ht="15.4">
      <c r="A13" s="72">
        <v>7</v>
      </c>
      <c r="B13" s="35" t="s">
        <v>185</v>
      </c>
      <c r="C13" s="72">
        <v>2008</v>
      </c>
      <c r="D13" s="72" t="s">
        <v>179</v>
      </c>
      <c r="E13" s="35" t="s">
        <v>26</v>
      </c>
      <c r="F13" s="72">
        <v>25</v>
      </c>
      <c r="G13" s="72">
        <v>0</v>
      </c>
      <c r="H13" s="72">
        <v>0</v>
      </c>
      <c r="I13" s="72">
        <v>0</v>
      </c>
      <c r="J13" s="72">
        <v>0</v>
      </c>
      <c r="K13" s="72">
        <v>0</v>
      </c>
      <c r="L13" s="76">
        <v>0</v>
      </c>
      <c r="M13" s="76">
        <f>SUM(F13:L13)</f>
        <v>25</v>
      </c>
      <c r="N13" s="91">
        <v>44</v>
      </c>
      <c r="O13" s="76">
        <f t="shared" si="0"/>
        <v>69</v>
      </c>
      <c r="P13" s="35"/>
    </row>
    <row r="14" spans="1:16" ht="15.4">
      <c r="A14" s="72">
        <v>8</v>
      </c>
      <c r="B14" s="35" t="s">
        <v>186</v>
      </c>
      <c r="C14" s="72">
        <v>2009</v>
      </c>
      <c r="D14" s="72" t="s">
        <v>179</v>
      </c>
      <c r="E14" s="35" t="s">
        <v>28</v>
      </c>
      <c r="F14" s="72">
        <v>0</v>
      </c>
      <c r="G14" s="72">
        <v>25</v>
      </c>
      <c r="H14" s="72">
        <v>0</v>
      </c>
      <c r="I14" s="72">
        <v>0</v>
      </c>
      <c r="J14" s="72">
        <v>0</v>
      </c>
      <c r="K14" s="72">
        <v>0</v>
      </c>
      <c r="L14" s="76">
        <v>0</v>
      </c>
      <c r="M14" s="76">
        <f>SUM(G14:L14)</f>
        <v>25</v>
      </c>
      <c r="N14" s="91">
        <v>43</v>
      </c>
      <c r="O14" s="76">
        <f t="shared" si="0"/>
        <v>68</v>
      </c>
      <c r="P14" s="35"/>
    </row>
    <row r="15" spans="1:16" ht="15.4">
      <c r="A15" s="72">
        <v>9</v>
      </c>
      <c r="B15" s="73" t="s">
        <v>187</v>
      </c>
      <c r="C15" s="74">
        <v>2008</v>
      </c>
      <c r="D15" s="72" t="s">
        <v>179</v>
      </c>
      <c r="E15" s="35" t="s">
        <v>46</v>
      </c>
      <c r="F15" s="72">
        <v>0</v>
      </c>
      <c r="G15" s="72">
        <v>0</v>
      </c>
      <c r="H15" s="72">
        <v>0</v>
      </c>
      <c r="I15" s="72">
        <v>0</v>
      </c>
      <c r="J15" s="72">
        <v>0</v>
      </c>
      <c r="K15" s="72">
        <v>0</v>
      </c>
      <c r="L15" s="76">
        <v>0</v>
      </c>
      <c r="M15" s="76">
        <v>0</v>
      </c>
      <c r="N15" s="92">
        <v>59</v>
      </c>
      <c r="O15" s="76">
        <f t="shared" si="0"/>
        <v>59</v>
      </c>
      <c r="P15" s="35"/>
    </row>
    <row r="16" spans="1:16" ht="15.4">
      <c r="A16" s="72">
        <v>10</v>
      </c>
      <c r="B16" s="73" t="s">
        <v>188</v>
      </c>
      <c r="C16" s="74">
        <v>2009</v>
      </c>
      <c r="D16" s="72" t="s">
        <v>179</v>
      </c>
      <c r="E16" s="75" t="s">
        <v>43</v>
      </c>
      <c r="F16" s="72">
        <v>0</v>
      </c>
      <c r="G16" s="72">
        <v>0</v>
      </c>
      <c r="H16" s="72">
        <v>0</v>
      </c>
      <c r="I16" s="72">
        <v>0</v>
      </c>
      <c r="J16" s="72">
        <v>0</v>
      </c>
      <c r="K16" s="72">
        <v>0</v>
      </c>
      <c r="L16" s="76">
        <v>0</v>
      </c>
      <c r="M16" s="76">
        <v>0</v>
      </c>
      <c r="N16" s="92">
        <v>58</v>
      </c>
      <c r="O16" s="76">
        <f t="shared" si="0"/>
        <v>58</v>
      </c>
      <c r="P16" s="35"/>
    </row>
    <row r="17" spans="1:16" ht="15.4">
      <c r="A17" s="72">
        <v>11</v>
      </c>
      <c r="B17" s="73" t="s">
        <v>189</v>
      </c>
      <c r="C17" s="74">
        <v>2008</v>
      </c>
      <c r="D17" s="72" t="s">
        <v>179</v>
      </c>
      <c r="E17" s="73" t="s">
        <v>61</v>
      </c>
      <c r="F17" s="72">
        <v>0</v>
      </c>
      <c r="G17" s="72">
        <v>0</v>
      </c>
      <c r="H17" s="72">
        <v>0</v>
      </c>
      <c r="I17" s="72">
        <v>0</v>
      </c>
      <c r="J17" s="72">
        <v>0</v>
      </c>
      <c r="K17" s="72">
        <v>0</v>
      </c>
      <c r="L17" s="76">
        <v>0</v>
      </c>
      <c r="M17" s="76">
        <v>0</v>
      </c>
      <c r="N17" s="92">
        <v>57</v>
      </c>
      <c r="O17" s="76">
        <f t="shared" si="0"/>
        <v>57</v>
      </c>
      <c r="P17" s="35"/>
    </row>
    <row r="18" spans="1:16" ht="15.4">
      <c r="A18" s="72">
        <v>12</v>
      </c>
      <c r="B18" s="73" t="s">
        <v>190</v>
      </c>
      <c r="C18" s="74">
        <v>2009</v>
      </c>
      <c r="D18" s="72" t="s">
        <v>179</v>
      </c>
      <c r="E18" s="75" t="s">
        <v>191</v>
      </c>
      <c r="F18" s="72">
        <v>0</v>
      </c>
      <c r="G18" s="72">
        <v>0</v>
      </c>
      <c r="H18" s="72">
        <v>0</v>
      </c>
      <c r="I18" s="72">
        <v>0</v>
      </c>
      <c r="J18" s="72">
        <v>0</v>
      </c>
      <c r="K18" s="72">
        <v>0</v>
      </c>
      <c r="L18" s="76">
        <v>0</v>
      </c>
      <c r="M18" s="76">
        <v>0</v>
      </c>
      <c r="N18" s="92">
        <v>54</v>
      </c>
      <c r="O18" s="76">
        <f t="shared" si="0"/>
        <v>54</v>
      </c>
      <c r="P18" s="35"/>
    </row>
    <row r="19" spans="1:16" ht="15.4">
      <c r="A19" s="72">
        <v>13</v>
      </c>
      <c r="B19" s="73" t="s">
        <v>192</v>
      </c>
      <c r="C19" s="74">
        <v>2009</v>
      </c>
      <c r="D19" s="72" t="s">
        <v>179</v>
      </c>
      <c r="E19" s="75" t="s">
        <v>43</v>
      </c>
      <c r="F19" s="72">
        <v>0</v>
      </c>
      <c r="G19" s="72">
        <v>0</v>
      </c>
      <c r="H19" s="72">
        <v>0</v>
      </c>
      <c r="I19" s="72">
        <v>0</v>
      </c>
      <c r="J19" s="72">
        <v>0</v>
      </c>
      <c r="K19" s="72">
        <v>0</v>
      </c>
      <c r="L19" s="76">
        <v>0</v>
      </c>
      <c r="M19" s="76">
        <v>0</v>
      </c>
      <c r="N19" s="92">
        <v>52</v>
      </c>
      <c r="O19" s="76">
        <f t="shared" si="0"/>
        <v>52</v>
      </c>
      <c r="P19" s="35"/>
    </row>
    <row r="20" spans="1:16" ht="15.4">
      <c r="A20" s="72">
        <v>14</v>
      </c>
      <c r="B20" s="73" t="s">
        <v>193</v>
      </c>
      <c r="C20" s="74">
        <v>2009</v>
      </c>
      <c r="D20" s="72" t="s">
        <v>179</v>
      </c>
      <c r="E20" s="75" t="s">
        <v>194</v>
      </c>
      <c r="F20" s="72">
        <v>0</v>
      </c>
      <c r="G20" s="72">
        <v>0</v>
      </c>
      <c r="H20" s="72">
        <v>0</v>
      </c>
      <c r="I20" s="72">
        <v>0</v>
      </c>
      <c r="J20" s="72">
        <v>0</v>
      </c>
      <c r="K20" s="72">
        <v>0</v>
      </c>
      <c r="L20" s="76">
        <v>0</v>
      </c>
      <c r="M20" s="76">
        <v>0</v>
      </c>
      <c r="N20" s="92">
        <v>51</v>
      </c>
      <c r="O20" s="76">
        <f t="shared" si="0"/>
        <v>51</v>
      </c>
      <c r="P20" s="35"/>
    </row>
    <row r="21" spans="1:16" ht="15.4">
      <c r="A21" s="72">
        <v>15</v>
      </c>
      <c r="B21" s="73" t="s">
        <v>195</v>
      </c>
      <c r="C21" s="74">
        <v>2009</v>
      </c>
      <c r="D21" s="72" t="s">
        <v>179</v>
      </c>
      <c r="E21" s="75" t="s">
        <v>43</v>
      </c>
      <c r="F21" s="72">
        <v>0</v>
      </c>
      <c r="G21" s="72">
        <v>0</v>
      </c>
      <c r="H21" s="72">
        <v>0</v>
      </c>
      <c r="I21" s="72">
        <v>0</v>
      </c>
      <c r="J21" s="72">
        <v>0</v>
      </c>
      <c r="K21" s="72">
        <v>0</v>
      </c>
      <c r="L21" s="76">
        <v>0</v>
      </c>
      <c r="M21" s="76">
        <v>0</v>
      </c>
      <c r="N21" s="92">
        <v>50</v>
      </c>
      <c r="O21" s="76">
        <f t="shared" si="0"/>
        <v>50</v>
      </c>
      <c r="P21" s="35"/>
    </row>
    <row r="22" spans="1:16" ht="15.4">
      <c r="A22" s="72">
        <v>16</v>
      </c>
      <c r="B22" s="73" t="s">
        <v>196</v>
      </c>
      <c r="C22" s="74">
        <v>2008</v>
      </c>
      <c r="D22" s="72" t="s">
        <v>179</v>
      </c>
      <c r="E22" s="35" t="s">
        <v>46</v>
      </c>
      <c r="F22" s="72">
        <v>0</v>
      </c>
      <c r="G22" s="72">
        <v>0</v>
      </c>
      <c r="H22" s="72">
        <v>0</v>
      </c>
      <c r="I22" s="72">
        <v>0</v>
      </c>
      <c r="J22" s="72">
        <v>0</v>
      </c>
      <c r="K22" s="72">
        <v>0</v>
      </c>
      <c r="L22" s="76">
        <v>0</v>
      </c>
      <c r="M22" s="76">
        <v>0</v>
      </c>
      <c r="N22" s="92">
        <v>47</v>
      </c>
      <c r="O22" s="76">
        <f t="shared" si="0"/>
        <v>47</v>
      </c>
      <c r="P22" s="35"/>
    </row>
    <row r="23" spans="1:16" ht="15.4">
      <c r="A23" s="72">
        <v>17</v>
      </c>
      <c r="B23" s="73" t="s">
        <v>197</v>
      </c>
      <c r="C23" s="74">
        <v>2009</v>
      </c>
      <c r="D23" s="72" t="s">
        <v>179</v>
      </c>
      <c r="E23" s="75" t="s">
        <v>43</v>
      </c>
      <c r="F23" s="72">
        <v>0</v>
      </c>
      <c r="G23" s="72">
        <v>0</v>
      </c>
      <c r="H23" s="72">
        <v>0</v>
      </c>
      <c r="I23" s="72">
        <v>0</v>
      </c>
      <c r="J23" s="72">
        <v>0</v>
      </c>
      <c r="K23" s="72">
        <v>0</v>
      </c>
      <c r="L23" s="76">
        <v>0</v>
      </c>
      <c r="M23" s="76">
        <v>0</v>
      </c>
      <c r="N23" s="92">
        <v>46</v>
      </c>
      <c r="O23" s="76">
        <f t="shared" si="0"/>
        <v>46</v>
      </c>
      <c r="P23" s="35"/>
    </row>
    <row r="24" spans="1:16" ht="15.4">
      <c r="A24" s="72">
        <v>18</v>
      </c>
      <c r="B24" s="73" t="s">
        <v>198</v>
      </c>
      <c r="C24" s="74">
        <v>2009</v>
      </c>
      <c r="D24" s="72" t="s">
        <v>179</v>
      </c>
      <c r="E24" s="75" t="s">
        <v>43</v>
      </c>
      <c r="F24" s="72">
        <v>0</v>
      </c>
      <c r="G24" s="72">
        <v>0</v>
      </c>
      <c r="H24" s="72">
        <v>0</v>
      </c>
      <c r="I24" s="72">
        <v>0</v>
      </c>
      <c r="J24" s="72">
        <v>0</v>
      </c>
      <c r="K24" s="72">
        <v>0</v>
      </c>
      <c r="L24" s="76">
        <v>0</v>
      </c>
      <c r="M24" s="76">
        <v>0</v>
      </c>
      <c r="N24" s="92">
        <v>45</v>
      </c>
      <c r="O24" s="76">
        <f t="shared" si="0"/>
        <v>45</v>
      </c>
      <c r="P24" s="35"/>
    </row>
    <row r="25" spans="1:16" ht="15.4">
      <c r="A25" s="72">
        <v>19</v>
      </c>
      <c r="B25" s="73" t="s">
        <v>199</v>
      </c>
      <c r="C25" s="74">
        <v>2009</v>
      </c>
      <c r="D25" s="72" t="s">
        <v>179</v>
      </c>
      <c r="E25" s="75" t="s">
        <v>194</v>
      </c>
      <c r="F25" s="72">
        <v>0</v>
      </c>
      <c r="G25" s="72">
        <v>0</v>
      </c>
      <c r="H25" s="72">
        <v>0</v>
      </c>
      <c r="I25" s="72">
        <v>0</v>
      </c>
      <c r="J25" s="72">
        <v>0</v>
      </c>
      <c r="K25" s="72">
        <v>0</v>
      </c>
      <c r="L25" s="76">
        <v>0</v>
      </c>
      <c r="M25" s="76">
        <v>0</v>
      </c>
      <c r="N25" s="92">
        <v>42</v>
      </c>
      <c r="O25" s="76">
        <f t="shared" si="0"/>
        <v>42</v>
      </c>
      <c r="P25" s="35"/>
    </row>
    <row r="26" spans="1:16" ht="15.4">
      <c r="A26" s="72">
        <v>20</v>
      </c>
      <c r="B26" s="73" t="s">
        <v>200</v>
      </c>
      <c r="C26" s="74">
        <v>2009</v>
      </c>
      <c r="D26" s="72" t="s">
        <v>179</v>
      </c>
      <c r="E26" s="75" t="s">
        <v>194</v>
      </c>
      <c r="F26" s="72">
        <v>0</v>
      </c>
      <c r="G26" s="72">
        <v>0</v>
      </c>
      <c r="H26" s="72">
        <v>0</v>
      </c>
      <c r="I26" s="72">
        <v>0</v>
      </c>
      <c r="J26" s="72">
        <v>0</v>
      </c>
      <c r="K26" s="72">
        <v>0</v>
      </c>
      <c r="L26" s="76">
        <v>0</v>
      </c>
      <c r="M26" s="76">
        <v>0</v>
      </c>
      <c r="N26" s="92">
        <v>41</v>
      </c>
      <c r="O26" s="76">
        <f t="shared" si="0"/>
        <v>41</v>
      </c>
      <c r="P26" s="35"/>
    </row>
    <row r="27" spans="1:16" ht="15.4">
      <c r="A27" s="72">
        <v>21</v>
      </c>
      <c r="B27" s="35" t="s">
        <v>201</v>
      </c>
      <c r="C27" s="72">
        <v>2009</v>
      </c>
      <c r="D27" s="72" t="s">
        <v>179</v>
      </c>
      <c r="E27" s="35" t="s">
        <v>77</v>
      </c>
      <c r="F27" s="72">
        <v>0</v>
      </c>
      <c r="G27" s="72">
        <v>30</v>
      </c>
      <c r="H27" s="72">
        <v>0</v>
      </c>
      <c r="I27" s="72">
        <v>0</v>
      </c>
      <c r="J27" s="72">
        <v>0</v>
      </c>
      <c r="K27" s="72">
        <v>0</v>
      </c>
      <c r="L27" s="76">
        <v>0</v>
      </c>
      <c r="M27" s="76">
        <f>SUM(G27:L27)</f>
        <v>30</v>
      </c>
      <c r="N27" s="91">
        <v>0</v>
      </c>
      <c r="O27" s="76">
        <f t="shared" si="0"/>
        <v>30</v>
      </c>
      <c r="P27" s="35"/>
    </row>
    <row r="28" spans="1:16" ht="15.4">
      <c r="A28" s="72">
        <v>22</v>
      </c>
      <c r="B28" s="35" t="s">
        <v>202</v>
      </c>
      <c r="C28" s="72">
        <v>2008</v>
      </c>
      <c r="D28" s="72" t="s">
        <v>179</v>
      </c>
      <c r="E28" s="35" t="s">
        <v>41</v>
      </c>
      <c r="F28" s="76">
        <v>0</v>
      </c>
      <c r="G28" s="72">
        <v>0</v>
      </c>
      <c r="H28" s="72">
        <v>0</v>
      </c>
      <c r="I28" s="72">
        <v>0</v>
      </c>
      <c r="J28" s="76">
        <v>30</v>
      </c>
      <c r="K28" s="72">
        <v>0</v>
      </c>
      <c r="L28" s="76">
        <v>0</v>
      </c>
      <c r="M28" s="76">
        <f>SUM(J28:L28)</f>
        <v>30</v>
      </c>
      <c r="N28" s="91">
        <v>0</v>
      </c>
      <c r="O28" s="76">
        <f t="shared" si="0"/>
        <v>30</v>
      </c>
      <c r="P28" s="35"/>
    </row>
    <row r="29" spans="1:16" ht="15.4">
      <c r="A29" s="72">
        <v>23</v>
      </c>
      <c r="B29" s="35" t="s">
        <v>203</v>
      </c>
      <c r="C29" s="77">
        <v>2009</v>
      </c>
      <c r="D29" s="72" t="s">
        <v>179</v>
      </c>
      <c r="E29" s="35" t="s">
        <v>58</v>
      </c>
      <c r="F29" s="72">
        <v>0</v>
      </c>
      <c r="G29" s="72">
        <v>0</v>
      </c>
      <c r="H29" s="72">
        <v>0</v>
      </c>
      <c r="I29" s="72">
        <v>30</v>
      </c>
      <c r="J29" s="72">
        <v>0</v>
      </c>
      <c r="K29" s="72">
        <v>0</v>
      </c>
      <c r="L29" s="76">
        <v>0</v>
      </c>
      <c r="M29" s="72">
        <f>SUM(I29:L29)</f>
        <v>30</v>
      </c>
      <c r="N29" s="91">
        <v>0</v>
      </c>
      <c r="O29" s="76">
        <f t="shared" si="0"/>
        <v>30</v>
      </c>
      <c r="P29" s="35"/>
    </row>
    <row r="30" spans="1:16" ht="15.4">
      <c r="A30" s="72">
        <v>24</v>
      </c>
      <c r="B30" s="35" t="s">
        <v>204</v>
      </c>
      <c r="C30" s="72">
        <v>2009</v>
      </c>
      <c r="D30" s="72" t="s">
        <v>179</v>
      </c>
      <c r="E30" s="35" t="s">
        <v>136</v>
      </c>
      <c r="F30" s="78" t="s">
        <v>205</v>
      </c>
      <c r="G30" s="72">
        <v>0</v>
      </c>
      <c r="H30" s="72">
        <v>0</v>
      </c>
      <c r="I30" s="72">
        <v>0</v>
      </c>
      <c r="J30" s="72">
        <v>0</v>
      </c>
      <c r="K30" s="72">
        <v>0</v>
      </c>
      <c r="L30" s="72">
        <v>30</v>
      </c>
      <c r="M30" s="72">
        <v>30</v>
      </c>
      <c r="N30" s="91">
        <v>0</v>
      </c>
      <c r="O30" s="76">
        <f t="shared" si="0"/>
        <v>30</v>
      </c>
      <c r="P30" s="35"/>
    </row>
    <row r="31" spans="1:16" ht="15.4">
      <c r="A31" s="72">
        <v>25</v>
      </c>
      <c r="B31" s="35" t="s">
        <v>206</v>
      </c>
      <c r="C31" s="72">
        <v>2008</v>
      </c>
      <c r="D31" s="72" t="s">
        <v>179</v>
      </c>
      <c r="E31" s="35" t="s">
        <v>28</v>
      </c>
      <c r="F31" s="72">
        <v>0</v>
      </c>
      <c r="G31" s="72">
        <v>29</v>
      </c>
      <c r="H31" s="72">
        <v>0</v>
      </c>
      <c r="I31" s="72">
        <v>0</v>
      </c>
      <c r="J31" s="72">
        <v>0</v>
      </c>
      <c r="K31" s="72">
        <v>0</v>
      </c>
      <c r="L31" s="76">
        <v>0</v>
      </c>
      <c r="M31" s="76">
        <f>SUM(G31:L31)</f>
        <v>29</v>
      </c>
      <c r="N31" s="91">
        <v>0</v>
      </c>
      <c r="O31" s="76">
        <f t="shared" si="0"/>
        <v>29</v>
      </c>
      <c r="P31" s="35"/>
    </row>
    <row r="32" spans="1:16" ht="15.4">
      <c r="A32" s="72">
        <v>26</v>
      </c>
      <c r="B32" s="35" t="s">
        <v>207</v>
      </c>
      <c r="C32" s="77">
        <v>2009</v>
      </c>
      <c r="D32" s="72" t="s">
        <v>179</v>
      </c>
      <c r="E32" s="35" t="s">
        <v>208</v>
      </c>
      <c r="F32" s="72">
        <v>0</v>
      </c>
      <c r="G32" s="72">
        <v>0</v>
      </c>
      <c r="H32" s="72">
        <v>0</v>
      </c>
      <c r="I32" s="72">
        <v>29</v>
      </c>
      <c r="J32" s="72">
        <v>0</v>
      </c>
      <c r="K32" s="72">
        <v>0</v>
      </c>
      <c r="L32" s="76">
        <v>0</v>
      </c>
      <c r="M32" s="72">
        <f>SUM(I32:L32)</f>
        <v>29</v>
      </c>
      <c r="N32" s="91">
        <v>0</v>
      </c>
      <c r="O32" s="76">
        <f t="shared" si="0"/>
        <v>29</v>
      </c>
      <c r="P32" s="35"/>
    </row>
    <row r="33" spans="1:16" ht="15.4">
      <c r="A33" s="72">
        <v>27</v>
      </c>
      <c r="B33" s="35" t="s">
        <v>209</v>
      </c>
      <c r="C33" s="72">
        <v>2009</v>
      </c>
      <c r="D33" s="72" t="s">
        <v>179</v>
      </c>
      <c r="E33" s="35" t="s">
        <v>116</v>
      </c>
      <c r="F33" s="72">
        <v>29</v>
      </c>
      <c r="G33" s="72">
        <v>0</v>
      </c>
      <c r="H33" s="72">
        <v>0</v>
      </c>
      <c r="I33" s="72">
        <v>0</v>
      </c>
      <c r="J33" s="72">
        <v>0</v>
      </c>
      <c r="K33" s="72">
        <v>0</v>
      </c>
      <c r="L33" s="76">
        <v>0</v>
      </c>
      <c r="M33" s="76">
        <f>SUM(F33:L33)</f>
        <v>29</v>
      </c>
      <c r="N33" s="91">
        <v>0</v>
      </c>
      <c r="O33" s="76">
        <f t="shared" si="0"/>
        <v>29</v>
      </c>
      <c r="P33" s="35"/>
    </row>
    <row r="34" spans="1:16" ht="15.4">
      <c r="A34" s="72">
        <v>28</v>
      </c>
      <c r="B34" s="79" t="s">
        <v>210</v>
      </c>
      <c r="C34" s="80">
        <v>2009</v>
      </c>
      <c r="D34" s="72" t="s">
        <v>179</v>
      </c>
      <c r="E34" s="35" t="s">
        <v>41</v>
      </c>
      <c r="F34" s="76">
        <v>0</v>
      </c>
      <c r="G34" s="72">
        <v>0</v>
      </c>
      <c r="H34" s="72">
        <v>0</v>
      </c>
      <c r="I34" s="72">
        <v>0</v>
      </c>
      <c r="J34" s="76">
        <v>29</v>
      </c>
      <c r="K34" s="72">
        <v>0</v>
      </c>
      <c r="L34" s="76">
        <v>0</v>
      </c>
      <c r="M34" s="76">
        <f>SUM(J34:L34)</f>
        <v>29</v>
      </c>
      <c r="N34" s="91">
        <v>0</v>
      </c>
      <c r="O34" s="76">
        <f t="shared" si="0"/>
        <v>29</v>
      </c>
      <c r="P34" s="35"/>
    </row>
    <row r="35" spans="1:16" ht="15.4">
      <c r="A35" s="72">
        <v>29</v>
      </c>
      <c r="B35" s="35" t="s">
        <v>211</v>
      </c>
      <c r="C35" s="72">
        <v>2009</v>
      </c>
      <c r="D35" s="72" t="s">
        <v>179</v>
      </c>
      <c r="E35" s="35" t="s">
        <v>64</v>
      </c>
      <c r="F35" s="78" t="s">
        <v>205</v>
      </c>
      <c r="G35" s="72">
        <v>0</v>
      </c>
      <c r="H35" s="72">
        <v>0</v>
      </c>
      <c r="I35" s="72">
        <v>0</v>
      </c>
      <c r="J35" s="72">
        <v>0</v>
      </c>
      <c r="K35" s="72">
        <v>0</v>
      </c>
      <c r="L35" s="72">
        <v>29</v>
      </c>
      <c r="M35" s="72">
        <v>29</v>
      </c>
      <c r="N35" s="91">
        <v>0</v>
      </c>
      <c r="O35" s="76">
        <f t="shared" si="0"/>
        <v>29</v>
      </c>
      <c r="P35" s="35"/>
    </row>
    <row r="36" spans="1:16" ht="15.4">
      <c r="A36" s="72">
        <v>30</v>
      </c>
      <c r="B36" s="35" t="s">
        <v>212</v>
      </c>
      <c r="C36" s="77">
        <v>2008</v>
      </c>
      <c r="D36" s="72" t="s">
        <v>179</v>
      </c>
      <c r="E36" s="35" t="s">
        <v>39</v>
      </c>
      <c r="F36" s="72">
        <v>0</v>
      </c>
      <c r="G36" s="72">
        <v>0</v>
      </c>
      <c r="H36" s="72">
        <v>0</v>
      </c>
      <c r="I36" s="72">
        <v>28</v>
      </c>
      <c r="J36" s="72">
        <v>0</v>
      </c>
      <c r="K36" s="72">
        <v>0</v>
      </c>
      <c r="L36" s="76">
        <v>0</v>
      </c>
      <c r="M36" s="72">
        <f>SUM(I36:L36)</f>
        <v>28</v>
      </c>
      <c r="N36" s="91">
        <v>0</v>
      </c>
      <c r="O36" s="76">
        <f t="shared" si="0"/>
        <v>28</v>
      </c>
      <c r="P36" s="35"/>
    </row>
    <row r="37" spans="1:16" ht="15.4">
      <c r="A37" s="72">
        <v>31</v>
      </c>
      <c r="B37" s="35" t="s">
        <v>213</v>
      </c>
      <c r="C37" s="72">
        <v>2009</v>
      </c>
      <c r="D37" s="72" t="s">
        <v>179</v>
      </c>
      <c r="E37" s="35" t="s">
        <v>26</v>
      </c>
      <c r="F37" s="72">
        <v>28</v>
      </c>
      <c r="G37" s="72">
        <v>0</v>
      </c>
      <c r="H37" s="72">
        <v>0</v>
      </c>
      <c r="I37" s="72">
        <v>0</v>
      </c>
      <c r="J37" s="72">
        <v>0</v>
      </c>
      <c r="K37" s="72">
        <v>0</v>
      </c>
      <c r="L37" s="76">
        <v>0</v>
      </c>
      <c r="M37" s="76">
        <f>SUM(F37:L37)</f>
        <v>28</v>
      </c>
      <c r="N37" s="91">
        <v>0</v>
      </c>
      <c r="O37" s="76">
        <f t="shared" si="0"/>
        <v>28</v>
      </c>
      <c r="P37" s="35"/>
    </row>
    <row r="38" spans="1:16" ht="15.4">
      <c r="A38" s="72">
        <v>32</v>
      </c>
      <c r="B38" s="35" t="s">
        <v>214</v>
      </c>
      <c r="C38" s="72">
        <v>2008</v>
      </c>
      <c r="D38" s="72" t="s">
        <v>179</v>
      </c>
      <c r="E38" s="35" t="s">
        <v>77</v>
      </c>
      <c r="F38" s="72">
        <v>0</v>
      </c>
      <c r="G38" s="72">
        <v>28</v>
      </c>
      <c r="H38" s="72">
        <v>0</v>
      </c>
      <c r="I38" s="72">
        <v>0</v>
      </c>
      <c r="J38" s="72">
        <v>0</v>
      </c>
      <c r="K38" s="72">
        <v>0</v>
      </c>
      <c r="L38" s="76">
        <v>0</v>
      </c>
      <c r="M38" s="76">
        <f>SUM(G38:L38)</f>
        <v>28</v>
      </c>
      <c r="N38" s="91">
        <v>0</v>
      </c>
      <c r="O38" s="76">
        <f t="shared" si="0"/>
        <v>28</v>
      </c>
      <c r="P38" s="35"/>
    </row>
    <row r="39" spans="1:16" ht="15.4">
      <c r="A39" s="72">
        <v>33</v>
      </c>
      <c r="B39" s="35" t="s">
        <v>215</v>
      </c>
      <c r="C39" s="72">
        <v>2009</v>
      </c>
      <c r="D39" s="72" t="s">
        <v>179</v>
      </c>
      <c r="E39" s="35" t="s">
        <v>216</v>
      </c>
      <c r="F39" s="76">
        <v>0</v>
      </c>
      <c r="G39" s="72">
        <v>0</v>
      </c>
      <c r="H39" s="72">
        <v>0</v>
      </c>
      <c r="I39" s="72">
        <v>0</v>
      </c>
      <c r="J39" s="76">
        <v>28</v>
      </c>
      <c r="K39" s="72">
        <v>0</v>
      </c>
      <c r="L39" s="76">
        <v>0</v>
      </c>
      <c r="M39" s="76">
        <f>SUM(J39:L39)</f>
        <v>28</v>
      </c>
      <c r="N39" s="91">
        <v>0</v>
      </c>
      <c r="O39" s="76">
        <f t="shared" si="0"/>
        <v>28</v>
      </c>
      <c r="P39" s="35"/>
    </row>
    <row r="40" spans="1:16" ht="15.4">
      <c r="A40" s="72">
        <v>34</v>
      </c>
      <c r="B40" s="35" t="s">
        <v>217</v>
      </c>
      <c r="C40" s="81">
        <v>2009</v>
      </c>
      <c r="D40" s="72" t="s">
        <v>179</v>
      </c>
      <c r="E40" s="35" t="s">
        <v>64</v>
      </c>
      <c r="F40" s="82" t="s">
        <v>205</v>
      </c>
      <c r="G40" s="72">
        <v>0</v>
      </c>
      <c r="H40" s="72">
        <v>0</v>
      </c>
      <c r="I40" s="72">
        <v>0</v>
      </c>
      <c r="J40" s="72">
        <v>0</v>
      </c>
      <c r="K40" s="72">
        <v>0</v>
      </c>
      <c r="L40" s="72">
        <v>28</v>
      </c>
      <c r="M40" s="72">
        <v>28</v>
      </c>
      <c r="N40" s="91">
        <v>0</v>
      </c>
      <c r="O40" s="76">
        <f t="shared" si="0"/>
        <v>28</v>
      </c>
      <c r="P40" s="35"/>
    </row>
    <row r="41" spans="1:16" ht="15.4">
      <c r="A41" s="72">
        <v>35</v>
      </c>
      <c r="B41" s="35" t="s">
        <v>218</v>
      </c>
      <c r="C41" s="77">
        <v>2009</v>
      </c>
      <c r="D41" s="72" t="s">
        <v>179</v>
      </c>
      <c r="E41" s="35" t="s">
        <v>58</v>
      </c>
      <c r="F41" s="72">
        <v>0</v>
      </c>
      <c r="G41" s="72">
        <v>0</v>
      </c>
      <c r="H41" s="72">
        <v>0</v>
      </c>
      <c r="I41" s="72">
        <v>27</v>
      </c>
      <c r="J41" s="72">
        <v>0</v>
      </c>
      <c r="K41" s="72">
        <v>0</v>
      </c>
      <c r="L41" s="76">
        <v>0</v>
      </c>
      <c r="M41" s="72">
        <f>SUM(I41:L41)</f>
        <v>27</v>
      </c>
      <c r="N41" s="91">
        <v>0</v>
      </c>
      <c r="O41" s="76">
        <f t="shared" si="0"/>
        <v>27</v>
      </c>
      <c r="P41" s="35"/>
    </row>
    <row r="42" spans="1:16" ht="15.4">
      <c r="A42" s="72">
        <v>36</v>
      </c>
      <c r="B42" s="35" t="s">
        <v>219</v>
      </c>
      <c r="C42" s="72">
        <v>2009</v>
      </c>
      <c r="D42" s="72" t="s">
        <v>179</v>
      </c>
      <c r="E42" s="35" t="s">
        <v>69</v>
      </c>
      <c r="F42" s="76">
        <v>0</v>
      </c>
      <c r="G42" s="72">
        <v>0</v>
      </c>
      <c r="H42" s="72">
        <v>0</v>
      </c>
      <c r="I42" s="72">
        <v>0</v>
      </c>
      <c r="J42" s="76">
        <v>27</v>
      </c>
      <c r="K42" s="72">
        <v>0</v>
      </c>
      <c r="L42" s="76">
        <v>0</v>
      </c>
      <c r="M42" s="76">
        <f>SUM(J42:L42)</f>
        <v>27</v>
      </c>
      <c r="N42" s="91">
        <v>0</v>
      </c>
      <c r="O42" s="76">
        <f t="shared" si="0"/>
        <v>27</v>
      </c>
      <c r="P42" s="35"/>
    </row>
    <row r="43" spans="1:16" ht="15.4">
      <c r="A43" s="72">
        <v>37</v>
      </c>
      <c r="B43" s="35" t="s">
        <v>220</v>
      </c>
      <c r="C43" s="81">
        <v>2008</v>
      </c>
      <c r="D43" s="72" t="s">
        <v>179</v>
      </c>
      <c r="E43" s="35" t="s">
        <v>221</v>
      </c>
      <c r="F43" s="78" t="s">
        <v>205</v>
      </c>
      <c r="G43" s="72">
        <v>0</v>
      </c>
      <c r="H43" s="72">
        <v>0</v>
      </c>
      <c r="I43" s="72">
        <v>0</v>
      </c>
      <c r="J43" s="72">
        <v>0</v>
      </c>
      <c r="K43" s="72">
        <v>0</v>
      </c>
      <c r="L43" s="72">
        <v>27</v>
      </c>
      <c r="M43" s="72">
        <v>27</v>
      </c>
      <c r="N43" s="91">
        <v>0</v>
      </c>
      <c r="O43" s="76">
        <f t="shared" si="0"/>
        <v>27</v>
      </c>
      <c r="P43" s="35"/>
    </row>
    <row r="44" spans="1:16" ht="15.4">
      <c r="A44" s="72">
        <v>38</v>
      </c>
      <c r="B44" s="83" t="s">
        <v>222</v>
      </c>
      <c r="C44" s="72">
        <v>2009</v>
      </c>
      <c r="D44" s="72" t="s">
        <v>179</v>
      </c>
      <c r="E44" s="35" t="s">
        <v>69</v>
      </c>
      <c r="F44" s="76">
        <v>0</v>
      </c>
      <c r="G44" s="72">
        <v>0</v>
      </c>
      <c r="H44" s="72">
        <v>0</v>
      </c>
      <c r="I44" s="72">
        <v>0</v>
      </c>
      <c r="J44" s="76">
        <v>26</v>
      </c>
      <c r="K44" s="72">
        <v>0</v>
      </c>
      <c r="L44" s="76">
        <v>0</v>
      </c>
      <c r="M44" s="76">
        <f>SUM(J44:L44)</f>
        <v>26</v>
      </c>
      <c r="N44" s="91">
        <v>0</v>
      </c>
      <c r="O44" s="76">
        <f t="shared" si="0"/>
        <v>26</v>
      </c>
      <c r="P44" s="35"/>
    </row>
    <row r="45" spans="1:16" ht="15.4">
      <c r="A45" s="72">
        <v>39</v>
      </c>
      <c r="B45" s="35" t="s">
        <v>223</v>
      </c>
      <c r="C45" s="77">
        <v>2009</v>
      </c>
      <c r="D45" s="72" t="s">
        <v>179</v>
      </c>
      <c r="E45" s="35" t="s">
        <v>58</v>
      </c>
      <c r="F45" s="72">
        <v>0</v>
      </c>
      <c r="G45" s="72">
        <v>0</v>
      </c>
      <c r="H45" s="72">
        <v>0</v>
      </c>
      <c r="I45" s="72">
        <v>26</v>
      </c>
      <c r="J45" s="72">
        <v>0</v>
      </c>
      <c r="K45" s="72">
        <v>0</v>
      </c>
      <c r="L45" s="76">
        <v>0</v>
      </c>
      <c r="M45" s="72">
        <f>SUM(I45:L45)</f>
        <v>26</v>
      </c>
      <c r="N45" s="91">
        <v>0</v>
      </c>
      <c r="O45" s="76">
        <f t="shared" si="0"/>
        <v>26</v>
      </c>
      <c r="P45" s="35"/>
    </row>
    <row r="46" spans="1:16" ht="15.4">
      <c r="A46" s="72">
        <v>40</v>
      </c>
      <c r="B46" s="35" t="s">
        <v>224</v>
      </c>
      <c r="C46" s="81">
        <v>2008</v>
      </c>
      <c r="D46" s="72" t="s">
        <v>179</v>
      </c>
      <c r="E46" s="35" t="s">
        <v>225</v>
      </c>
      <c r="F46" s="78" t="s">
        <v>205</v>
      </c>
      <c r="G46" s="72">
        <v>0</v>
      </c>
      <c r="H46" s="72">
        <v>0</v>
      </c>
      <c r="I46" s="72">
        <v>0</v>
      </c>
      <c r="J46" s="72">
        <v>0</v>
      </c>
      <c r="K46" s="72">
        <v>0</v>
      </c>
      <c r="L46" s="72">
        <v>26</v>
      </c>
      <c r="M46" s="72">
        <v>26</v>
      </c>
      <c r="N46" s="91">
        <v>0</v>
      </c>
      <c r="O46" s="76">
        <f t="shared" si="0"/>
        <v>26</v>
      </c>
      <c r="P46" s="35"/>
    </row>
    <row r="47" spans="1:16" ht="15.4">
      <c r="A47" s="72">
        <v>41</v>
      </c>
      <c r="B47" s="35" t="s">
        <v>226</v>
      </c>
      <c r="C47" s="72">
        <v>2008</v>
      </c>
      <c r="D47" s="72" t="s">
        <v>179</v>
      </c>
      <c r="E47" s="35" t="s">
        <v>41</v>
      </c>
      <c r="F47" s="76">
        <v>0</v>
      </c>
      <c r="G47" s="72">
        <v>0</v>
      </c>
      <c r="H47" s="72">
        <v>0</v>
      </c>
      <c r="I47" s="72">
        <v>0</v>
      </c>
      <c r="J47" s="76">
        <v>25</v>
      </c>
      <c r="K47" s="72">
        <v>0</v>
      </c>
      <c r="L47" s="76">
        <v>0</v>
      </c>
      <c r="M47" s="76">
        <f>SUM(J47:L47)</f>
        <v>25</v>
      </c>
      <c r="N47" s="91">
        <v>0</v>
      </c>
      <c r="O47" s="76">
        <f t="shared" si="0"/>
        <v>25</v>
      </c>
      <c r="P47" s="35"/>
    </row>
    <row r="48" spans="1:16" ht="15.4">
      <c r="A48" s="72">
        <v>42</v>
      </c>
      <c r="B48" s="35" t="s">
        <v>227</v>
      </c>
      <c r="C48" s="72">
        <v>2009</v>
      </c>
      <c r="D48" s="72" t="s">
        <v>179</v>
      </c>
      <c r="E48" s="35" t="s">
        <v>77</v>
      </c>
      <c r="F48" s="72">
        <v>0</v>
      </c>
      <c r="G48" s="72">
        <v>24</v>
      </c>
      <c r="H48" s="72">
        <v>0</v>
      </c>
      <c r="I48" s="72">
        <v>0</v>
      </c>
      <c r="J48" s="72">
        <v>0</v>
      </c>
      <c r="K48" s="72">
        <v>0</v>
      </c>
      <c r="L48" s="76">
        <v>0</v>
      </c>
      <c r="M48" s="76">
        <f>SUM(G48:L48)</f>
        <v>24</v>
      </c>
      <c r="N48" s="91">
        <v>0</v>
      </c>
      <c r="O48" s="76">
        <f t="shared" si="0"/>
        <v>24</v>
      </c>
      <c r="P48" s="35"/>
    </row>
    <row r="49" spans="1:16" ht="15.4">
      <c r="A49" s="72">
        <v>43</v>
      </c>
      <c r="B49" s="83" t="s">
        <v>228</v>
      </c>
      <c r="C49" s="84">
        <v>2009</v>
      </c>
      <c r="D49" s="72" t="s">
        <v>179</v>
      </c>
      <c r="E49" s="35" t="s">
        <v>216</v>
      </c>
      <c r="F49" s="76">
        <v>0</v>
      </c>
      <c r="G49" s="72">
        <v>0</v>
      </c>
      <c r="H49" s="72">
        <v>0</v>
      </c>
      <c r="I49" s="72">
        <v>0</v>
      </c>
      <c r="J49" s="76">
        <v>24</v>
      </c>
      <c r="K49" s="72">
        <v>0</v>
      </c>
      <c r="L49" s="76">
        <v>0</v>
      </c>
      <c r="M49" s="76">
        <f>SUM(J49:L49)</f>
        <v>24</v>
      </c>
      <c r="N49" s="91">
        <v>0</v>
      </c>
      <c r="O49" s="76">
        <f t="shared" si="0"/>
        <v>24</v>
      </c>
      <c r="P49" s="35"/>
    </row>
    <row r="50" spans="1:16" ht="15.4">
      <c r="A50" s="72">
        <v>44</v>
      </c>
      <c r="B50" s="83" t="s">
        <v>229</v>
      </c>
      <c r="C50" s="84">
        <v>2009</v>
      </c>
      <c r="D50" s="84" t="s">
        <v>179</v>
      </c>
      <c r="E50" s="35" t="s">
        <v>69</v>
      </c>
      <c r="F50" s="76">
        <v>0</v>
      </c>
      <c r="G50" s="72">
        <v>0</v>
      </c>
      <c r="H50" s="72">
        <v>0</v>
      </c>
      <c r="I50" s="72">
        <v>0</v>
      </c>
      <c r="J50" s="76">
        <v>23</v>
      </c>
      <c r="K50" s="72">
        <v>0</v>
      </c>
      <c r="L50" s="76">
        <v>0</v>
      </c>
      <c r="M50" s="76">
        <f>SUM(J50:L50)</f>
        <v>23</v>
      </c>
      <c r="N50" s="91">
        <v>0</v>
      </c>
      <c r="O50" s="76">
        <f t="shared" si="0"/>
        <v>23</v>
      </c>
      <c r="P50" s="35"/>
    </row>
    <row r="51" spans="1:16" ht="15.4">
      <c r="A51" s="72">
        <v>45</v>
      </c>
      <c r="B51" s="35" t="s">
        <v>230</v>
      </c>
      <c r="C51" s="72">
        <v>2008</v>
      </c>
      <c r="D51" s="72" t="s">
        <v>179</v>
      </c>
      <c r="E51" s="35" t="s">
        <v>93</v>
      </c>
      <c r="F51" s="72">
        <v>0</v>
      </c>
      <c r="G51" s="72">
        <v>23</v>
      </c>
      <c r="H51" s="72">
        <v>0</v>
      </c>
      <c r="I51" s="72">
        <v>0</v>
      </c>
      <c r="J51" s="72">
        <v>0</v>
      </c>
      <c r="K51" s="72">
        <v>0</v>
      </c>
      <c r="L51" s="76">
        <v>0</v>
      </c>
      <c r="M51" s="76">
        <f>SUM(G51:L51)</f>
        <v>23</v>
      </c>
      <c r="N51" s="91">
        <v>0</v>
      </c>
      <c r="O51" s="76">
        <f t="shared" si="0"/>
        <v>23</v>
      </c>
      <c r="P51" s="35"/>
    </row>
    <row r="52" spans="1:16" ht="15.4">
      <c r="A52" s="72">
        <v>46</v>
      </c>
      <c r="B52" s="35" t="s">
        <v>231</v>
      </c>
      <c r="C52" s="72">
        <v>2009</v>
      </c>
      <c r="D52" s="72" t="s">
        <v>179</v>
      </c>
      <c r="E52" s="35" t="s">
        <v>79</v>
      </c>
      <c r="F52" s="72">
        <v>23</v>
      </c>
      <c r="G52" s="72">
        <v>0</v>
      </c>
      <c r="H52" s="72">
        <v>0</v>
      </c>
      <c r="I52" s="72">
        <v>0</v>
      </c>
      <c r="J52" s="72">
        <v>0</v>
      </c>
      <c r="K52" s="72">
        <v>0</v>
      </c>
      <c r="L52" s="76">
        <v>0</v>
      </c>
      <c r="M52" s="76">
        <f>SUM(F52:L52)</f>
        <v>23</v>
      </c>
      <c r="N52" s="91">
        <v>0</v>
      </c>
      <c r="O52" s="76">
        <f t="shared" si="0"/>
        <v>23</v>
      </c>
      <c r="P52" s="35"/>
    </row>
    <row r="53" spans="1:16" ht="15.4">
      <c r="A53" s="72">
        <v>47</v>
      </c>
      <c r="B53" s="35" t="s">
        <v>232</v>
      </c>
      <c r="C53" s="72">
        <v>2008</v>
      </c>
      <c r="D53" s="72" t="s">
        <v>179</v>
      </c>
      <c r="E53" s="35" t="s">
        <v>73</v>
      </c>
      <c r="F53" s="72">
        <v>22</v>
      </c>
      <c r="G53" s="72">
        <v>0</v>
      </c>
      <c r="H53" s="72">
        <v>0</v>
      </c>
      <c r="I53" s="72">
        <v>0</v>
      </c>
      <c r="J53" s="72">
        <v>0</v>
      </c>
      <c r="K53" s="72">
        <v>0</v>
      </c>
      <c r="L53" s="76">
        <v>0</v>
      </c>
      <c r="M53" s="76">
        <f>SUM(F53:L53)</f>
        <v>22</v>
      </c>
      <c r="N53" s="91">
        <v>0</v>
      </c>
      <c r="O53" s="76">
        <f t="shared" si="0"/>
        <v>22</v>
      </c>
      <c r="P53" s="35"/>
    </row>
    <row r="54" spans="1:16" ht="15.4">
      <c r="A54" s="72">
        <v>48</v>
      </c>
      <c r="B54" s="35" t="s">
        <v>233</v>
      </c>
      <c r="C54" s="72">
        <v>2009</v>
      </c>
      <c r="D54" s="72" t="s">
        <v>179</v>
      </c>
      <c r="E54" s="35" t="s">
        <v>56</v>
      </c>
      <c r="F54" s="72">
        <v>0</v>
      </c>
      <c r="G54" s="72">
        <v>22</v>
      </c>
      <c r="H54" s="72">
        <v>0</v>
      </c>
      <c r="I54" s="72">
        <v>0</v>
      </c>
      <c r="J54" s="72">
        <v>0</v>
      </c>
      <c r="K54" s="72">
        <v>0</v>
      </c>
      <c r="L54" s="76">
        <v>0</v>
      </c>
      <c r="M54" s="76">
        <f>SUM(G54:L54)</f>
        <v>22</v>
      </c>
      <c r="N54" s="91">
        <v>0</v>
      </c>
      <c r="O54" s="76">
        <f t="shared" si="0"/>
        <v>22</v>
      </c>
      <c r="P54" s="35"/>
    </row>
    <row r="55" spans="1:16" ht="15.4">
      <c r="A55" s="72">
        <v>49</v>
      </c>
      <c r="B55" s="35" t="s">
        <v>234</v>
      </c>
      <c r="C55" s="72">
        <v>2009</v>
      </c>
      <c r="D55" s="72" t="s">
        <v>179</v>
      </c>
      <c r="E55" s="35" t="s">
        <v>79</v>
      </c>
      <c r="F55" s="76">
        <v>21</v>
      </c>
      <c r="G55" s="72">
        <v>0</v>
      </c>
      <c r="H55" s="72">
        <v>0</v>
      </c>
      <c r="I55" s="72">
        <v>0</v>
      </c>
      <c r="J55" s="72">
        <v>0</v>
      </c>
      <c r="K55" s="72">
        <v>0</v>
      </c>
      <c r="L55" s="76">
        <v>0</v>
      </c>
      <c r="M55" s="76">
        <f>SUM(F55:L55)</f>
        <v>21</v>
      </c>
      <c r="N55" s="91">
        <v>0</v>
      </c>
      <c r="O55" s="76">
        <f t="shared" si="0"/>
        <v>21</v>
      </c>
      <c r="P55" s="35"/>
    </row>
    <row r="56" spans="1:16" ht="15.4">
      <c r="A56" s="72">
        <v>50</v>
      </c>
      <c r="B56" s="35" t="s">
        <v>235</v>
      </c>
      <c r="C56" s="72">
        <v>2009</v>
      </c>
      <c r="D56" s="72" t="s">
        <v>179</v>
      </c>
      <c r="E56" s="35" t="s">
        <v>108</v>
      </c>
      <c r="F56" s="72">
        <v>0</v>
      </c>
      <c r="G56" s="72">
        <v>21</v>
      </c>
      <c r="H56" s="72">
        <v>0</v>
      </c>
      <c r="I56" s="72">
        <v>0</v>
      </c>
      <c r="J56" s="72">
        <v>0</v>
      </c>
      <c r="K56" s="72">
        <v>0</v>
      </c>
      <c r="L56" s="76">
        <v>0</v>
      </c>
      <c r="M56" s="76">
        <f>SUM(G56:L56)</f>
        <v>21</v>
      </c>
      <c r="N56" s="91">
        <v>0</v>
      </c>
      <c r="O56" s="76">
        <f t="shared" si="0"/>
        <v>21</v>
      </c>
      <c r="P56" s="35"/>
    </row>
    <row r="57" spans="1:16" ht="15.4">
      <c r="A57" s="72">
        <v>51</v>
      </c>
      <c r="B57" s="35" t="s">
        <v>236</v>
      </c>
      <c r="C57" s="72">
        <v>2008</v>
      </c>
      <c r="D57" s="72" t="s">
        <v>179</v>
      </c>
      <c r="E57" s="35" t="s">
        <v>79</v>
      </c>
      <c r="F57" s="76">
        <v>20</v>
      </c>
      <c r="G57" s="72">
        <v>0</v>
      </c>
      <c r="H57" s="72">
        <v>0</v>
      </c>
      <c r="I57" s="72">
        <v>0</v>
      </c>
      <c r="J57" s="72">
        <v>0</v>
      </c>
      <c r="K57" s="72">
        <v>0</v>
      </c>
      <c r="L57" s="76">
        <v>0</v>
      </c>
      <c r="M57" s="76">
        <v>20</v>
      </c>
      <c r="N57" s="91">
        <v>0</v>
      </c>
      <c r="O57" s="76">
        <f t="shared" si="0"/>
        <v>20</v>
      </c>
      <c r="P57" s="35"/>
    </row>
    <row r="58" spans="1:16" ht="15.4">
      <c r="A58" s="72">
        <v>52</v>
      </c>
      <c r="B58" s="35" t="s">
        <v>237</v>
      </c>
      <c r="C58" s="72">
        <v>2008</v>
      </c>
      <c r="D58" s="72" t="s">
        <v>179</v>
      </c>
      <c r="E58" s="35" t="s">
        <v>108</v>
      </c>
      <c r="F58" s="72">
        <v>0</v>
      </c>
      <c r="G58" s="72">
        <v>20</v>
      </c>
      <c r="H58" s="72">
        <v>0</v>
      </c>
      <c r="I58" s="72">
        <v>0</v>
      </c>
      <c r="J58" s="72">
        <v>0</v>
      </c>
      <c r="K58" s="72">
        <v>0</v>
      </c>
      <c r="L58" s="76">
        <v>0</v>
      </c>
      <c r="M58" s="76">
        <f>SUM(G58:L58)</f>
        <v>20</v>
      </c>
      <c r="N58" s="91">
        <v>0</v>
      </c>
      <c r="O58" s="76">
        <f t="shared" si="0"/>
        <v>20</v>
      </c>
      <c r="P58" s="35"/>
    </row>
    <row r="59" spans="1:16" ht="15.4">
      <c r="A59" s="72">
        <v>53</v>
      </c>
      <c r="B59" s="35" t="s">
        <v>238</v>
      </c>
      <c r="C59" s="72">
        <v>2008</v>
      </c>
      <c r="D59" s="72" t="s">
        <v>179</v>
      </c>
      <c r="E59" s="35" t="s">
        <v>79</v>
      </c>
      <c r="F59" s="76">
        <v>19</v>
      </c>
      <c r="G59" s="72">
        <v>0</v>
      </c>
      <c r="H59" s="72">
        <v>0</v>
      </c>
      <c r="I59" s="72">
        <v>0</v>
      </c>
      <c r="J59" s="72">
        <v>0</v>
      </c>
      <c r="K59" s="72">
        <v>0</v>
      </c>
      <c r="L59" s="76">
        <v>0</v>
      </c>
      <c r="M59" s="76">
        <v>19</v>
      </c>
      <c r="N59" s="91">
        <v>0</v>
      </c>
      <c r="O59" s="76">
        <f t="shared" si="0"/>
        <v>19</v>
      </c>
      <c r="P59" s="35"/>
    </row>
    <row r="60" spans="1:16" ht="15.4">
      <c r="A60" s="72"/>
      <c r="B60" s="35"/>
      <c r="C60" s="72"/>
      <c r="D60" s="72"/>
      <c r="E60" s="35"/>
      <c r="F60" s="76"/>
      <c r="G60" s="72"/>
      <c r="H60" s="72"/>
      <c r="I60" s="72"/>
      <c r="J60" s="72"/>
      <c r="K60" s="72"/>
      <c r="L60" s="76"/>
      <c r="M60" s="76"/>
      <c r="N60" s="91"/>
      <c r="O60" s="76"/>
      <c r="P60" s="35"/>
    </row>
    <row r="61" spans="1:16" ht="13.9">
      <c r="A61" s="133" t="s">
        <v>239</v>
      </c>
      <c r="B61" s="133"/>
      <c r="C61" s="133"/>
      <c r="D61" s="133"/>
      <c r="E61" s="133"/>
      <c r="F61" s="133"/>
      <c r="G61" s="133"/>
      <c r="H61" s="133"/>
      <c r="I61" s="133"/>
      <c r="J61" s="133"/>
      <c r="K61" s="133"/>
      <c r="L61" s="133"/>
      <c r="M61" s="133"/>
      <c r="N61" s="133"/>
      <c r="O61" s="133"/>
      <c r="P61" s="133"/>
    </row>
    <row r="62" spans="1:16" ht="15.4">
      <c r="A62" s="31"/>
      <c r="B62" s="31"/>
      <c r="C62" s="31"/>
      <c r="D62" s="31"/>
      <c r="E62" s="31"/>
      <c r="F62" s="85">
        <v>45053</v>
      </c>
      <c r="G62" s="85">
        <v>45085</v>
      </c>
      <c r="H62" s="85">
        <v>45172</v>
      </c>
      <c r="I62" s="85">
        <v>45200</v>
      </c>
      <c r="J62" s="89">
        <v>45220</v>
      </c>
      <c r="K62" s="85" t="s">
        <v>2</v>
      </c>
      <c r="L62" s="85" t="s">
        <v>2</v>
      </c>
      <c r="M62" s="85"/>
      <c r="N62" s="85" t="s">
        <v>176</v>
      </c>
      <c r="O62" s="85"/>
      <c r="P62" s="31"/>
    </row>
    <row r="63" spans="1:16" ht="30.75">
      <c r="A63" s="76"/>
      <c r="B63" s="86" t="s">
        <v>4</v>
      </c>
      <c r="C63" s="76" t="s">
        <v>5</v>
      </c>
      <c r="D63" s="76" t="s">
        <v>6</v>
      </c>
      <c r="E63" s="86" t="s">
        <v>7</v>
      </c>
      <c r="F63" s="87" t="s">
        <v>8</v>
      </c>
      <c r="G63" s="87" t="s">
        <v>9</v>
      </c>
      <c r="H63" s="87" t="s">
        <v>10</v>
      </c>
      <c r="I63" s="87" t="s">
        <v>11</v>
      </c>
      <c r="J63" s="87" t="s">
        <v>12</v>
      </c>
      <c r="K63" s="87" t="s">
        <v>13</v>
      </c>
      <c r="L63" s="87" t="s">
        <v>14</v>
      </c>
      <c r="M63" s="87" t="s">
        <v>15</v>
      </c>
      <c r="N63" s="93" t="s">
        <v>177</v>
      </c>
      <c r="O63" s="76" t="s">
        <v>17</v>
      </c>
      <c r="P63" s="94"/>
    </row>
    <row r="64" spans="1:16" ht="15">
      <c r="A64" s="70">
        <v>1</v>
      </c>
      <c r="B64" s="71" t="s">
        <v>240</v>
      </c>
      <c r="C64" s="70">
        <v>2010</v>
      </c>
      <c r="D64" s="70" t="s">
        <v>241</v>
      </c>
      <c r="E64" s="71" t="s">
        <v>108</v>
      </c>
      <c r="F64" s="70">
        <v>0</v>
      </c>
      <c r="G64" s="70">
        <v>30</v>
      </c>
      <c r="H64" s="71">
        <v>0</v>
      </c>
      <c r="I64" s="71">
        <v>0</v>
      </c>
      <c r="J64" s="70">
        <v>0</v>
      </c>
      <c r="K64" s="70">
        <v>0</v>
      </c>
      <c r="L64" s="91">
        <v>0</v>
      </c>
      <c r="M64" s="70">
        <f>SUM(G64:L64)</f>
        <v>30</v>
      </c>
      <c r="N64" s="92">
        <v>59</v>
      </c>
      <c r="O64" s="70">
        <f t="shared" ref="O64:O98" si="1">SUM(M64:N64)</f>
        <v>89</v>
      </c>
      <c r="P64" s="94"/>
    </row>
    <row r="65" spans="1:16" ht="15">
      <c r="A65" s="70">
        <v>2</v>
      </c>
      <c r="B65" s="71" t="s">
        <v>242</v>
      </c>
      <c r="C65" s="95">
        <v>2010</v>
      </c>
      <c r="D65" s="70" t="s">
        <v>241</v>
      </c>
      <c r="E65" s="71" t="s">
        <v>143</v>
      </c>
      <c r="F65" s="70">
        <v>0</v>
      </c>
      <c r="G65" s="70">
        <v>0</v>
      </c>
      <c r="H65" s="71">
        <v>0</v>
      </c>
      <c r="I65" s="71" t="s">
        <v>243</v>
      </c>
      <c r="J65" s="70">
        <v>0</v>
      </c>
      <c r="K65" s="70">
        <v>0</v>
      </c>
      <c r="L65" s="91">
        <v>0</v>
      </c>
      <c r="M65" s="91">
        <v>30</v>
      </c>
      <c r="N65" s="92">
        <v>55</v>
      </c>
      <c r="O65" s="70">
        <f t="shared" si="1"/>
        <v>85</v>
      </c>
      <c r="P65" s="94"/>
    </row>
    <row r="66" spans="1:16" ht="15">
      <c r="A66" s="70">
        <v>3</v>
      </c>
      <c r="B66" s="96" t="s">
        <v>244</v>
      </c>
      <c r="C66" s="92">
        <v>2010</v>
      </c>
      <c r="D66" s="70" t="s">
        <v>241</v>
      </c>
      <c r="E66" s="97" t="s">
        <v>245</v>
      </c>
      <c r="F66" s="70">
        <v>0</v>
      </c>
      <c r="G66" s="70">
        <v>0</v>
      </c>
      <c r="H66" s="71">
        <v>0</v>
      </c>
      <c r="I66" s="71">
        <v>0</v>
      </c>
      <c r="J66" s="70">
        <v>28</v>
      </c>
      <c r="K66" s="70">
        <v>0</v>
      </c>
      <c r="L66" s="70">
        <v>0</v>
      </c>
      <c r="M66" s="91">
        <v>28</v>
      </c>
      <c r="N66" s="92">
        <v>56</v>
      </c>
      <c r="O66" s="70">
        <f t="shared" si="1"/>
        <v>84</v>
      </c>
      <c r="P66" s="94"/>
    </row>
    <row r="67" spans="1:16" ht="15.4">
      <c r="A67" s="72">
        <v>4</v>
      </c>
      <c r="B67" s="35" t="s">
        <v>246</v>
      </c>
      <c r="C67" s="72">
        <v>2011</v>
      </c>
      <c r="D67" s="72" t="s">
        <v>241</v>
      </c>
      <c r="E67" s="35" t="s">
        <v>108</v>
      </c>
      <c r="F67" s="72">
        <v>0</v>
      </c>
      <c r="G67" s="72">
        <v>26</v>
      </c>
      <c r="H67" s="35">
        <v>0</v>
      </c>
      <c r="I67" s="35">
        <v>0</v>
      </c>
      <c r="J67" s="72">
        <v>0</v>
      </c>
      <c r="K67" s="72">
        <v>0</v>
      </c>
      <c r="L67" s="76">
        <v>0</v>
      </c>
      <c r="M67" s="70">
        <f>SUM(G67:L67)</f>
        <v>26</v>
      </c>
      <c r="N67" s="92">
        <v>57</v>
      </c>
      <c r="O67" s="72">
        <f t="shared" si="1"/>
        <v>83</v>
      </c>
      <c r="P67" s="94"/>
    </row>
    <row r="68" spans="1:16" ht="15.4">
      <c r="A68" s="72">
        <v>5</v>
      </c>
      <c r="B68" s="35" t="s">
        <v>247</v>
      </c>
      <c r="C68" s="72">
        <v>2010</v>
      </c>
      <c r="D68" s="72" t="s">
        <v>241</v>
      </c>
      <c r="E68" s="35" t="s">
        <v>108</v>
      </c>
      <c r="F68" s="72">
        <v>0</v>
      </c>
      <c r="G68" s="72">
        <v>28</v>
      </c>
      <c r="H68" s="35">
        <v>0</v>
      </c>
      <c r="I68" s="35">
        <v>0</v>
      </c>
      <c r="J68" s="72">
        <v>0</v>
      </c>
      <c r="K68" s="72">
        <v>0</v>
      </c>
      <c r="L68" s="76">
        <v>0</v>
      </c>
      <c r="M68" s="70">
        <f>SUM(G68:L68)</f>
        <v>28</v>
      </c>
      <c r="N68" s="92">
        <v>54</v>
      </c>
      <c r="O68" s="72">
        <f t="shared" si="1"/>
        <v>82</v>
      </c>
      <c r="P68" s="94"/>
    </row>
    <row r="69" spans="1:16" ht="15.4">
      <c r="A69" s="72">
        <v>7</v>
      </c>
      <c r="B69" s="35" t="s">
        <v>248</v>
      </c>
      <c r="C69" s="72">
        <v>2010</v>
      </c>
      <c r="D69" s="72" t="s">
        <v>241</v>
      </c>
      <c r="E69" s="35" t="s">
        <v>28</v>
      </c>
      <c r="F69" s="72">
        <v>0</v>
      </c>
      <c r="G69" s="72">
        <v>27</v>
      </c>
      <c r="H69" s="35">
        <v>0</v>
      </c>
      <c r="I69" s="35">
        <v>0</v>
      </c>
      <c r="J69" s="72">
        <v>0</v>
      </c>
      <c r="K69" s="72">
        <v>0</v>
      </c>
      <c r="L69" s="76">
        <v>0</v>
      </c>
      <c r="M69" s="70">
        <f>SUM(G69:L69)</f>
        <v>27</v>
      </c>
      <c r="N69" s="92">
        <v>47</v>
      </c>
      <c r="O69" s="72">
        <f t="shared" si="1"/>
        <v>74</v>
      </c>
      <c r="P69" s="94"/>
    </row>
    <row r="70" spans="1:16" ht="15.4">
      <c r="A70" s="72">
        <v>8</v>
      </c>
      <c r="B70" s="35" t="s">
        <v>249</v>
      </c>
      <c r="C70" s="72">
        <v>2011</v>
      </c>
      <c r="D70" s="72" t="s">
        <v>241</v>
      </c>
      <c r="E70" s="35" t="s">
        <v>108</v>
      </c>
      <c r="F70" s="72">
        <v>0</v>
      </c>
      <c r="G70" s="72">
        <v>22</v>
      </c>
      <c r="H70" s="35">
        <v>0</v>
      </c>
      <c r="I70" s="35">
        <v>0</v>
      </c>
      <c r="J70" s="72">
        <v>0</v>
      </c>
      <c r="K70" s="72">
        <v>0</v>
      </c>
      <c r="L70" s="76">
        <v>0</v>
      </c>
      <c r="M70" s="70">
        <f>SUM(G70:L70)</f>
        <v>22</v>
      </c>
      <c r="N70" s="92">
        <v>51</v>
      </c>
      <c r="O70" s="72">
        <f t="shared" si="1"/>
        <v>73</v>
      </c>
      <c r="P70" s="94"/>
    </row>
    <row r="71" spans="1:16" ht="15.4">
      <c r="A71" s="72">
        <v>9</v>
      </c>
      <c r="B71" s="35" t="s">
        <v>250</v>
      </c>
      <c r="C71" s="72">
        <v>2011</v>
      </c>
      <c r="D71" s="72" t="s">
        <v>241</v>
      </c>
      <c r="E71" s="35" t="s">
        <v>26</v>
      </c>
      <c r="F71" s="72">
        <v>29</v>
      </c>
      <c r="G71" s="72">
        <v>0</v>
      </c>
      <c r="H71" s="35">
        <v>0</v>
      </c>
      <c r="I71" s="35">
        <v>0</v>
      </c>
      <c r="J71" s="72">
        <v>0</v>
      </c>
      <c r="K71" s="72">
        <v>0</v>
      </c>
      <c r="L71" s="76">
        <v>0</v>
      </c>
      <c r="M71" s="70">
        <v>29</v>
      </c>
      <c r="N71" s="92">
        <v>43</v>
      </c>
      <c r="O71" s="72">
        <f t="shared" si="1"/>
        <v>72</v>
      </c>
      <c r="P71" s="94"/>
    </row>
    <row r="72" spans="1:16" ht="15.4">
      <c r="A72" s="72">
        <v>10</v>
      </c>
      <c r="B72" s="35" t="s">
        <v>251</v>
      </c>
      <c r="C72" s="72">
        <v>2010</v>
      </c>
      <c r="D72" s="72" t="s">
        <v>241</v>
      </c>
      <c r="E72" s="35" t="s">
        <v>108</v>
      </c>
      <c r="F72" s="72">
        <v>0</v>
      </c>
      <c r="G72" s="72">
        <v>24</v>
      </c>
      <c r="H72" s="35">
        <v>0</v>
      </c>
      <c r="I72" s="35">
        <v>0</v>
      </c>
      <c r="J72" s="72">
        <v>0</v>
      </c>
      <c r="K72" s="72">
        <v>0</v>
      </c>
      <c r="L72" s="76">
        <v>0</v>
      </c>
      <c r="M72" s="70">
        <f>SUM(G72:L72)</f>
        <v>24</v>
      </c>
      <c r="N72" s="92">
        <v>44</v>
      </c>
      <c r="O72" s="72">
        <f t="shared" si="1"/>
        <v>68</v>
      </c>
      <c r="P72" s="94"/>
    </row>
    <row r="73" spans="1:16" ht="15.4">
      <c r="A73" s="72">
        <v>11</v>
      </c>
      <c r="B73" s="35" t="s">
        <v>252</v>
      </c>
      <c r="C73" s="72">
        <v>2010</v>
      </c>
      <c r="D73" s="72" t="s">
        <v>241</v>
      </c>
      <c r="E73" s="35" t="s">
        <v>26</v>
      </c>
      <c r="F73" s="72">
        <v>30</v>
      </c>
      <c r="G73" s="72">
        <v>0</v>
      </c>
      <c r="H73" s="35">
        <v>0</v>
      </c>
      <c r="I73" s="35">
        <v>0</v>
      </c>
      <c r="J73" s="72">
        <v>0</v>
      </c>
      <c r="K73" s="72">
        <v>0</v>
      </c>
      <c r="L73" s="76">
        <v>0</v>
      </c>
      <c r="M73" s="70">
        <v>30</v>
      </c>
      <c r="N73" s="92">
        <v>37</v>
      </c>
      <c r="O73" s="72">
        <f t="shared" si="1"/>
        <v>67</v>
      </c>
      <c r="P73" s="94"/>
    </row>
    <row r="74" spans="1:16" ht="15.4">
      <c r="A74" s="72">
        <v>12</v>
      </c>
      <c r="B74" s="35" t="s">
        <v>253</v>
      </c>
      <c r="C74" s="72">
        <v>2010</v>
      </c>
      <c r="D74" s="72" t="s">
        <v>241</v>
      </c>
      <c r="E74" s="35" t="s">
        <v>108</v>
      </c>
      <c r="F74" s="72">
        <v>0</v>
      </c>
      <c r="G74" s="72">
        <v>23</v>
      </c>
      <c r="H74" s="35">
        <v>0</v>
      </c>
      <c r="I74" s="35">
        <v>0</v>
      </c>
      <c r="J74" s="72">
        <v>0</v>
      </c>
      <c r="K74" s="72">
        <v>0</v>
      </c>
      <c r="L74" s="76">
        <v>0</v>
      </c>
      <c r="M74" s="70">
        <f>SUM(G74:L74)</f>
        <v>23</v>
      </c>
      <c r="N74" s="92">
        <v>41</v>
      </c>
      <c r="O74" s="72">
        <f t="shared" si="1"/>
        <v>64</v>
      </c>
      <c r="P74" s="94"/>
    </row>
    <row r="75" spans="1:16" ht="15.4">
      <c r="A75" s="72">
        <v>13</v>
      </c>
      <c r="B75" s="35" t="s">
        <v>254</v>
      </c>
      <c r="C75" s="72">
        <v>2011</v>
      </c>
      <c r="D75" s="72" t="s">
        <v>241</v>
      </c>
      <c r="E75" s="35" t="s">
        <v>108</v>
      </c>
      <c r="F75" s="72">
        <v>0</v>
      </c>
      <c r="G75" s="72">
        <v>20</v>
      </c>
      <c r="H75" s="35">
        <v>0</v>
      </c>
      <c r="I75" s="35">
        <v>0</v>
      </c>
      <c r="J75" s="72">
        <v>0</v>
      </c>
      <c r="K75" s="72">
        <v>0</v>
      </c>
      <c r="L75" s="76">
        <v>0</v>
      </c>
      <c r="M75" s="70">
        <f>SUM(G75:L75)</f>
        <v>20</v>
      </c>
      <c r="N75" s="92">
        <v>42</v>
      </c>
      <c r="O75" s="72">
        <f t="shared" si="1"/>
        <v>62</v>
      </c>
      <c r="P75" s="94"/>
    </row>
    <row r="76" spans="1:16" ht="15.4">
      <c r="A76" s="72">
        <v>15</v>
      </c>
      <c r="B76" s="35" t="s">
        <v>255</v>
      </c>
      <c r="C76" s="72">
        <v>2010</v>
      </c>
      <c r="D76" s="72" t="s">
        <v>241</v>
      </c>
      <c r="E76" s="35" t="s">
        <v>93</v>
      </c>
      <c r="F76" s="72">
        <v>0</v>
      </c>
      <c r="G76" s="72">
        <v>21</v>
      </c>
      <c r="H76" s="35">
        <v>0</v>
      </c>
      <c r="I76" s="35">
        <v>0</v>
      </c>
      <c r="J76" s="72">
        <v>0</v>
      </c>
      <c r="K76" s="72">
        <v>0</v>
      </c>
      <c r="L76" s="76">
        <v>0</v>
      </c>
      <c r="M76" s="70">
        <f>SUM(G76:L76)</f>
        <v>21</v>
      </c>
      <c r="N76" s="92">
        <v>39</v>
      </c>
      <c r="O76" s="72">
        <f t="shared" si="1"/>
        <v>60</v>
      </c>
      <c r="P76" s="94"/>
    </row>
    <row r="77" spans="1:16" ht="15.4">
      <c r="A77" s="72">
        <v>16</v>
      </c>
      <c r="B77" s="73" t="s">
        <v>256</v>
      </c>
      <c r="C77" s="74">
        <v>2010</v>
      </c>
      <c r="D77" s="72" t="s">
        <v>241</v>
      </c>
      <c r="E77" s="75" t="s">
        <v>257</v>
      </c>
      <c r="F77" s="72">
        <v>0</v>
      </c>
      <c r="G77" s="72">
        <v>0</v>
      </c>
      <c r="H77" s="35">
        <v>0</v>
      </c>
      <c r="I77" s="35">
        <v>0</v>
      </c>
      <c r="J77" s="72">
        <v>0</v>
      </c>
      <c r="K77" s="72">
        <v>0</v>
      </c>
      <c r="L77" s="72">
        <v>0</v>
      </c>
      <c r="M77" s="70">
        <v>0</v>
      </c>
      <c r="N77" s="92">
        <v>60</v>
      </c>
      <c r="O77" s="72">
        <f t="shared" si="1"/>
        <v>60</v>
      </c>
      <c r="P77" s="94"/>
    </row>
    <row r="78" spans="1:16" ht="15.4">
      <c r="A78" s="72">
        <v>17</v>
      </c>
      <c r="B78" s="73" t="s">
        <v>258</v>
      </c>
      <c r="C78" s="74">
        <v>2011</v>
      </c>
      <c r="D78" s="72" t="s">
        <v>241</v>
      </c>
      <c r="E78" s="75" t="s">
        <v>257</v>
      </c>
      <c r="F78" s="72">
        <v>0</v>
      </c>
      <c r="G78" s="72">
        <v>0</v>
      </c>
      <c r="H78" s="35">
        <v>0</v>
      </c>
      <c r="I78" s="35">
        <v>0</v>
      </c>
      <c r="J78" s="72">
        <v>0</v>
      </c>
      <c r="K78" s="72">
        <v>0</v>
      </c>
      <c r="L78" s="72">
        <v>0</v>
      </c>
      <c r="M78" s="70">
        <v>0</v>
      </c>
      <c r="N78" s="92">
        <v>58</v>
      </c>
      <c r="O78" s="72">
        <f t="shared" si="1"/>
        <v>58</v>
      </c>
      <c r="P78" s="94"/>
    </row>
    <row r="79" spans="1:16" ht="15.4">
      <c r="A79" s="72">
        <v>18</v>
      </c>
      <c r="B79" s="73" t="s">
        <v>259</v>
      </c>
      <c r="C79" s="74">
        <v>2010</v>
      </c>
      <c r="D79" s="72" t="s">
        <v>241</v>
      </c>
      <c r="E79" s="35" t="s">
        <v>26</v>
      </c>
      <c r="F79" s="72">
        <v>0</v>
      </c>
      <c r="G79" s="72">
        <v>0</v>
      </c>
      <c r="H79" s="35">
        <v>0</v>
      </c>
      <c r="I79" s="35">
        <v>0</v>
      </c>
      <c r="J79" s="72">
        <v>0</v>
      </c>
      <c r="K79" s="72">
        <v>0</v>
      </c>
      <c r="L79" s="72">
        <v>0</v>
      </c>
      <c r="M79" s="70">
        <v>0</v>
      </c>
      <c r="N79" s="92">
        <v>53</v>
      </c>
      <c r="O79" s="72">
        <f t="shared" si="1"/>
        <v>53</v>
      </c>
      <c r="P79" s="94"/>
    </row>
    <row r="80" spans="1:16" ht="15.4">
      <c r="A80" s="72">
        <v>19</v>
      </c>
      <c r="B80" s="35" t="s">
        <v>260</v>
      </c>
      <c r="C80" s="72">
        <v>2010</v>
      </c>
      <c r="D80" s="72" t="s">
        <v>241</v>
      </c>
      <c r="E80" s="35" t="s">
        <v>108</v>
      </c>
      <c r="F80" s="72">
        <v>0</v>
      </c>
      <c r="G80" s="72">
        <v>19</v>
      </c>
      <c r="H80" s="35">
        <v>0</v>
      </c>
      <c r="I80" s="35">
        <v>0</v>
      </c>
      <c r="J80" s="72">
        <v>0</v>
      </c>
      <c r="K80" s="72">
        <v>0</v>
      </c>
      <c r="L80" s="76">
        <v>0</v>
      </c>
      <c r="M80" s="70">
        <f>SUM(G80:L80)</f>
        <v>19</v>
      </c>
      <c r="N80" s="92">
        <v>33</v>
      </c>
      <c r="O80" s="72">
        <f t="shared" si="1"/>
        <v>52</v>
      </c>
      <c r="P80" s="94"/>
    </row>
    <row r="81" spans="1:16" ht="15.4">
      <c r="A81" s="72">
        <v>21</v>
      </c>
      <c r="B81" s="73" t="s">
        <v>261</v>
      </c>
      <c r="C81" s="74">
        <v>2010</v>
      </c>
      <c r="D81" s="72" t="s">
        <v>241</v>
      </c>
      <c r="E81" s="35" t="s">
        <v>46</v>
      </c>
      <c r="F81" s="72">
        <v>0</v>
      </c>
      <c r="G81" s="72">
        <v>0</v>
      </c>
      <c r="H81" s="35">
        <v>0</v>
      </c>
      <c r="I81" s="35">
        <v>0</v>
      </c>
      <c r="J81" s="72">
        <v>0</v>
      </c>
      <c r="K81" s="72">
        <v>0</v>
      </c>
      <c r="L81" s="72">
        <v>0</v>
      </c>
      <c r="M81" s="70">
        <v>0</v>
      </c>
      <c r="N81" s="92">
        <v>52</v>
      </c>
      <c r="O81" s="72">
        <f t="shared" si="1"/>
        <v>52</v>
      </c>
      <c r="P81" s="94"/>
    </row>
    <row r="82" spans="1:16" ht="15.4">
      <c r="A82" s="72">
        <v>22</v>
      </c>
      <c r="B82" s="35" t="s">
        <v>262</v>
      </c>
      <c r="C82" s="72">
        <v>2011</v>
      </c>
      <c r="D82" s="72" t="s">
        <v>241</v>
      </c>
      <c r="E82" s="35" t="s">
        <v>46</v>
      </c>
      <c r="F82" s="72">
        <v>26</v>
      </c>
      <c r="G82" s="72">
        <v>0</v>
      </c>
      <c r="H82" s="35">
        <v>0</v>
      </c>
      <c r="I82" s="35">
        <v>0</v>
      </c>
      <c r="J82" s="72">
        <v>0</v>
      </c>
      <c r="K82" s="72">
        <v>0</v>
      </c>
      <c r="L82" s="76">
        <v>0</v>
      </c>
      <c r="M82" s="70">
        <v>26</v>
      </c>
      <c r="N82" s="92">
        <v>26</v>
      </c>
      <c r="O82" s="72">
        <f t="shared" si="1"/>
        <v>52</v>
      </c>
      <c r="P82" s="94"/>
    </row>
    <row r="83" spans="1:16" ht="15.4">
      <c r="A83" s="72">
        <v>23</v>
      </c>
      <c r="B83" s="73" t="s">
        <v>263</v>
      </c>
      <c r="C83" s="74">
        <v>2011</v>
      </c>
      <c r="D83" s="72" t="s">
        <v>241</v>
      </c>
      <c r="E83" s="75" t="s">
        <v>43</v>
      </c>
      <c r="F83" s="72">
        <v>0</v>
      </c>
      <c r="G83" s="72">
        <v>0</v>
      </c>
      <c r="H83" s="35">
        <v>0</v>
      </c>
      <c r="I83" s="35">
        <v>0</v>
      </c>
      <c r="J83" s="72">
        <v>0</v>
      </c>
      <c r="K83" s="72">
        <v>0</v>
      </c>
      <c r="L83" s="72">
        <v>0</v>
      </c>
      <c r="M83" s="70">
        <v>0</v>
      </c>
      <c r="N83" s="92">
        <v>50</v>
      </c>
      <c r="O83" s="72">
        <f t="shared" si="1"/>
        <v>50</v>
      </c>
      <c r="P83" s="94"/>
    </row>
    <row r="84" spans="1:16" ht="15.4">
      <c r="A84" s="72">
        <v>24</v>
      </c>
      <c r="B84" s="73" t="s">
        <v>264</v>
      </c>
      <c r="C84" s="74">
        <v>2011</v>
      </c>
      <c r="D84" s="72" t="s">
        <v>241</v>
      </c>
      <c r="E84" s="35" t="s">
        <v>143</v>
      </c>
      <c r="F84" s="72">
        <v>0</v>
      </c>
      <c r="G84" s="72">
        <v>0</v>
      </c>
      <c r="H84" s="35">
        <v>0</v>
      </c>
      <c r="I84" s="35">
        <v>0</v>
      </c>
      <c r="J84" s="72">
        <v>0</v>
      </c>
      <c r="K84" s="72">
        <v>0</v>
      </c>
      <c r="L84" s="72">
        <v>0</v>
      </c>
      <c r="M84" s="70">
        <v>0</v>
      </c>
      <c r="N84" s="92">
        <v>49</v>
      </c>
      <c r="O84" s="72">
        <f t="shared" si="1"/>
        <v>49</v>
      </c>
      <c r="P84" s="94"/>
    </row>
    <row r="85" spans="1:16" ht="15.4">
      <c r="A85" s="72">
        <v>25</v>
      </c>
      <c r="B85" s="35" t="s">
        <v>265</v>
      </c>
      <c r="C85" s="72">
        <v>2011</v>
      </c>
      <c r="D85" s="72" t="s">
        <v>241</v>
      </c>
      <c r="E85" s="35" t="s">
        <v>28</v>
      </c>
      <c r="F85" s="72">
        <v>0</v>
      </c>
      <c r="G85" s="72">
        <v>17</v>
      </c>
      <c r="H85" s="35">
        <v>0</v>
      </c>
      <c r="I85" s="35">
        <v>0</v>
      </c>
      <c r="J85" s="72">
        <v>0</v>
      </c>
      <c r="K85" s="72">
        <v>0</v>
      </c>
      <c r="L85" s="76">
        <v>0</v>
      </c>
      <c r="M85" s="70">
        <f>SUM(G85:L85)</f>
        <v>17</v>
      </c>
      <c r="N85" s="92">
        <v>32</v>
      </c>
      <c r="O85" s="72">
        <f t="shared" si="1"/>
        <v>49</v>
      </c>
      <c r="P85" s="94"/>
    </row>
    <row r="86" spans="1:16" ht="15.4">
      <c r="A86" s="72">
        <v>26</v>
      </c>
      <c r="B86" s="73" t="s">
        <v>266</v>
      </c>
      <c r="C86" s="74">
        <v>2011</v>
      </c>
      <c r="D86" s="72" t="s">
        <v>241</v>
      </c>
      <c r="E86" s="35" t="s">
        <v>28</v>
      </c>
      <c r="F86" s="72">
        <v>0</v>
      </c>
      <c r="G86" s="72">
        <v>0</v>
      </c>
      <c r="H86" s="35">
        <v>0</v>
      </c>
      <c r="I86" s="35">
        <v>0</v>
      </c>
      <c r="J86" s="72">
        <v>0</v>
      </c>
      <c r="K86" s="72">
        <v>0</v>
      </c>
      <c r="L86" s="72">
        <v>0</v>
      </c>
      <c r="M86" s="70">
        <v>0</v>
      </c>
      <c r="N86" s="92">
        <v>48</v>
      </c>
      <c r="O86" s="72">
        <f t="shared" si="1"/>
        <v>48</v>
      </c>
      <c r="P86" s="94"/>
    </row>
    <row r="87" spans="1:16" ht="15.4">
      <c r="A87" s="72">
        <v>28</v>
      </c>
      <c r="B87" s="73" t="s">
        <v>267</v>
      </c>
      <c r="C87" s="74">
        <v>2010</v>
      </c>
      <c r="D87" s="72" t="s">
        <v>241</v>
      </c>
      <c r="E87" s="75" t="s">
        <v>54</v>
      </c>
      <c r="F87" s="72">
        <v>0</v>
      </c>
      <c r="G87" s="72">
        <v>0</v>
      </c>
      <c r="H87" s="35">
        <v>0</v>
      </c>
      <c r="I87" s="35">
        <v>0</v>
      </c>
      <c r="J87" s="72">
        <v>0</v>
      </c>
      <c r="K87" s="72">
        <v>0</v>
      </c>
      <c r="L87" s="72">
        <v>0</v>
      </c>
      <c r="M87" s="70">
        <v>0</v>
      </c>
      <c r="N87" s="92">
        <v>46</v>
      </c>
      <c r="O87" s="72">
        <f t="shared" si="1"/>
        <v>46</v>
      </c>
      <c r="P87" s="94"/>
    </row>
    <row r="88" spans="1:16" ht="15.4">
      <c r="A88" s="72">
        <v>29</v>
      </c>
      <c r="B88" s="73" t="s">
        <v>268</v>
      </c>
      <c r="C88" s="74">
        <v>2011</v>
      </c>
      <c r="D88" s="72" t="s">
        <v>241</v>
      </c>
      <c r="E88" s="75" t="s">
        <v>257</v>
      </c>
      <c r="F88" s="72">
        <v>0</v>
      </c>
      <c r="G88" s="72">
        <v>0</v>
      </c>
      <c r="H88" s="35">
        <v>0</v>
      </c>
      <c r="I88" s="35">
        <v>0</v>
      </c>
      <c r="J88" s="72">
        <v>0</v>
      </c>
      <c r="K88" s="72">
        <v>0</v>
      </c>
      <c r="L88" s="72">
        <v>0</v>
      </c>
      <c r="M88" s="70">
        <v>0</v>
      </c>
      <c r="N88" s="92">
        <v>45</v>
      </c>
      <c r="O88" s="72">
        <f t="shared" si="1"/>
        <v>45</v>
      </c>
      <c r="P88" s="94"/>
    </row>
    <row r="89" spans="1:16" ht="15.4">
      <c r="A89" s="72">
        <v>31</v>
      </c>
      <c r="B89" s="73" t="s">
        <v>269</v>
      </c>
      <c r="C89" s="74">
        <v>2011</v>
      </c>
      <c r="D89" s="72" t="s">
        <v>241</v>
      </c>
      <c r="E89" s="75" t="s">
        <v>43</v>
      </c>
      <c r="F89" s="72">
        <v>0</v>
      </c>
      <c r="G89" s="72">
        <v>0</v>
      </c>
      <c r="H89" s="35">
        <v>0</v>
      </c>
      <c r="I89" s="35">
        <v>0</v>
      </c>
      <c r="J89" s="72">
        <v>0</v>
      </c>
      <c r="K89" s="72">
        <v>0</v>
      </c>
      <c r="L89" s="72">
        <v>0</v>
      </c>
      <c r="M89" s="70">
        <v>0</v>
      </c>
      <c r="N89" s="92">
        <v>40</v>
      </c>
      <c r="O89" s="72">
        <f t="shared" si="1"/>
        <v>40</v>
      </c>
      <c r="P89" s="94"/>
    </row>
    <row r="90" spans="1:16" ht="15.4">
      <c r="A90" s="72">
        <v>32</v>
      </c>
      <c r="B90" s="73" t="s">
        <v>270</v>
      </c>
      <c r="C90" s="74">
        <v>2011</v>
      </c>
      <c r="D90" s="72" t="s">
        <v>241</v>
      </c>
      <c r="E90" s="75" t="s">
        <v>271</v>
      </c>
      <c r="F90" s="72">
        <v>0</v>
      </c>
      <c r="G90" s="72">
        <v>0</v>
      </c>
      <c r="H90" s="35">
        <v>0</v>
      </c>
      <c r="I90" s="35">
        <v>0</v>
      </c>
      <c r="J90" s="72">
        <v>0</v>
      </c>
      <c r="K90" s="72">
        <v>0</v>
      </c>
      <c r="L90" s="72">
        <v>0</v>
      </c>
      <c r="M90" s="70">
        <v>0</v>
      </c>
      <c r="N90" s="92">
        <v>38</v>
      </c>
      <c r="O90" s="72">
        <f t="shared" si="1"/>
        <v>38</v>
      </c>
      <c r="P90" s="94"/>
    </row>
    <row r="91" spans="1:16" ht="15.4">
      <c r="A91" s="72">
        <v>33</v>
      </c>
      <c r="B91" s="73" t="s">
        <v>272</v>
      </c>
      <c r="C91" s="74">
        <v>2011</v>
      </c>
      <c r="D91" s="72" t="s">
        <v>241</v>
      </c>
      <c r="E91" s="75" t="s">
        <v>245</v>
      </c>
      <c r="F91" s="72">
        <v>0</v>
      </c>
      <c r="G91" s="72">
        <v>0</v>
      </c>
      <c r="H91" s="35">
        <v>0</v>
      </c>
      <c r="I91" s="35">
        <v>0</v>
      </c>
      <c r="J91" s="72">
        <v>0</v>
      </c>
      <c r="K91" s="72">
        <v>0</v>
      </c>
      <c r="L91" s="72">
        <v>0</v>
      </c>
      <c r="M91" s="70">
        <v>0</v>
      </c>
      <c r="N91" s="92">
        <v>36</v>
      </c>
      <c r="O91" s="72">
        <f t="shared" si="1"/>
        <v>36</v>
      </c>
      <c r="P91" s="94"/>
    </row>
    <row r="92" spans="1:16" ht="15.4">
      <c r="A92" s="72">
        <v>34</v>
      </c>
      <c r="B92" s="73" t="s">
        <v>273</v>
      </c>
      <c r="C92" s="74">
        <v>2011</v>
      </c>
      <c r="D92" s="72" t="s">
        <v>241</v>
      </c>
      <c r="E92" s="75" t="s">
        <v>271</v>
      </c>
      <c r="F92" s="72">
        <v>0</v>
      </c>
      <c r="G92" s="72">
        <v>0</v>
      </c>
      <c r="H92" s="35">
        <v>0</v>
      </c>
      <c r="I92" s="35">
        <v>0</v>
      </c>
      <c r="J92" s="72">
        <v>0</v>
      </c>
      <c r="K92" s="72">
        <v>0</v>
      </c>
      <c r="L92" s="72">
        <v>0</v>
      </c>
      <c r="M92" s="70">
        <v>0</v>
      </c>
      <c r="N92" s="92">
        <v>35</v>
      </c>
      <c r="O92" s="72">
        <f t="shared" si="1"/>
        <v>35</v>
      </c>
      <c r="P92" s="94"/>
    </row>
    <row r="93" spans="1:16" ht="15.4">
      <c r="A93" s="72">
        <v>35</v>
      </c>
      <c r="B93" s="73" t="s">
        <v>274</v>
      </c>
      <c r="C93" s="74">
        <v>2011</v>
      </c>
      <c r="D93" s="72" t="s">
        <v>241</v>
      </c>
      <c r="E93" s="75" t="s">
        <v>245</v>
      </c>
      <c r="F93" s="72">
        <v>0</v>
      </c>
      <c r="G93" s="72">
        <v>0</v>
      </c>
      <c r="H93" s="35">
        <v>0</v>
      </c>
      <c r="I93" s="35">
        <v>0</v>
      </c>
      <c r="J93" s="72">
        <v>0</v>
      </c>
      <c r="K93" s="72">
        <v>0</v>
      </c>
      <c r="L93" s="72">
        <v>0</v>
      </c>
      <c r="M93" s="70">
        <v>0</v>
      </c>
      <c r="N93" s="92">
        <v>34</v>
      </c>
      <c r="O93" s="72">
        <f t="shared" si="1"/>
        <v>34</v>
      </c>
      <c r="P93" s="94"/>
    </row>
    <row r="94" spans="1:16" ht="15.4">
      <c r="A94" s="72">
        <v>36</v>
      </c>
      <c r="B94" s="35" t="s">
        <v>275</v>
      </c>
      <c r="C94" s="72">
        <v>2011</v>
      </c>
      <c r="D94" s="72" t="s">
        <v>241</v>
      </c>
      <c r="E94" s="35" t="s">
        <v>28</v>
      </c>
      <c r="F94" s="72">
        <v>0</v>
      </c>
      <c r="G94" s="72">
        <v>11</v>
      </c>
      <c r="H94" s="35">
        <v>0</v>
      </c>
      <c r="I94" s="35">
        <v>0</v>
      </c>
      <c r="J94" s="72">
        <v>0</v>
      </c>
      <c r="K94" s="72">
        <v>0</v>
      </c>
      <c r="L94" s="76">
        <v>0</v>
      </c>
      <c r="M94" s="70">
        <f>SUM(G94:L94)</f>
        <v>11</v>
      </c>
      <c r="N94" s="92">
        <v>23</v>
      </c>
      <c r="O94" s="72">
        <f t="shared" si="1"/>
        <v>34</v>
      </c>
      <c r="P94" s="94"/>
    </row>
    <row r="95" spans="1:16" ht="15.4">
      <c r="A95" s="72">
        <v>37</v>
      </c>
      <c r="B95" s="73" t="s">
        <v>276</v>
      </c>
      <c r="C95" s="74">
        <v>2010</v>
      </c>
      <c r="D95" s="72" t="s">
        <v>241</v>
      </c>
      <c r="E95" s="35" t="s">
        <v>143</v>
      </c>
      <c r="F95" s="72">
        <v>0</v>
      </c>
      <c r="G95" s="72">
        <v>0</v>
      </c>
      <c r="H95" s="35">
        <v>0</v>
      </c>
      <c r="I95" s="35">
        <v>0</v>
      </c>
      <c r="J95" s="72">
        <v>0</v>
      </c>
      <c r="K95" s="72">
        <v>0</v>
      </c>
      <c r="L95" s="72">
        <v>0</v>
      </c>
      <c r="M95" s="70">
        <v>0</v>
      </c>
      <c r="N95" s="92">
        <v>31</v>
      </c>
      <c r="O95" s="72">
        <f t="shared" si="1"/>
        <v>31</v>
      </c>
      <c r="P95" s="94"/>
    </row>
    <row r="96" spans="1:16" ht="15.4">
      <c r="A96" s="72">
        <v>38</v>
      </c>
      <c r="B96" s="73" t="s">
        <v>277</v>
      </c>
      <c r="C96" s="74">
        <v>2010</v>
      </c>
      <c r="D96" s="72" t="s">
        <v>241</v>
      </c>
      <c r="E96" s="35" t="s">
        <v>143</v>
      </c>
      <c r="F96" s="72">
        <v>0</v>
      </c>
      <c r="G96" s="72">
        <v>0</v>
      </c>
      <c r="H96" s="35">
        <v>0</v>
      </c>
      <c r="I96" s="35">
        <v>0</v>
      </c>
      <c r="J96" s="72">
        <v>0</v>
      </c>
      <c r="K96" s="72">
        <v>0</v>
      </c>
      <c r="L96" s="72">
        <v>0</v>
      </c>
      <c r="M96" s="70">
        <v>0</v>
      </c>
      <c r="N96" s="92">
        <v>30</v>
      </c>
      <c r="O96" s="72">
        <f t="shared" si="1"/>
        <v>30</v>
      </c>
      <c r="P96" s="94"/>
    </row>
    <row r="97" spans="1:16" ht="15.4">
      <c r="A97" s="72">
        <v>40</v>
      </c>
      <c r="B97" s="83" t="s">
        <v>278</v>
      </c>
      <c r="C97" s="84">
        <v>2010</v>
      </c>
      <c r="D97" s="84" t="s">
        <v>241</v>
      </c>
      <c r="E97" s="98" t="s">
        <v>69</v>
      </c>
      <c r="F97" s="72">
        <v>0</v>
      </c>
      <c r="G97" s="76">
        <v>0</v>
      </c>
      <c r="H97" s="35">
        <v>0</v>
      </c>
      <c r="I97" s="35">
        <v>0</v>
      </c>
      <c r="J97" s="76">
        <v>30</v>
      </c>
      <c r="K97" s="72">
        <v>0</v>
      </c>
      <c r="L97" s="76">
        <v>0</v>
      </c>
      <c r="M97" s="91">
        <v>30</v>
      </c>
      <c r="N97" s="76">
        <v>0</v>
      </c>
      <c r="O97" s="76">
        <f t="shared" si="1"/>
        <v>30</v>
      </c>
      <c r="P97" s="94"/>
    </row>
    <row r="98" spans="1:16" ht="15.4">
      <c r="A98" s="72">
        <v>41</v>
      </c>
      <c r="B98" s="73" t="s">
        <v>279</v>
      </c>
      <c r="C98" s="74">
        <v>2010</v>
      </c>
      <c r="D98" s="72" t="s">
        <v>241</v>
      </c>
      <c r="E98" s="35" t="s">
        <v>28</v>
      </c>
      <c r="F98" s="72">
        <v>0</v>
      </c>
      <c r="G98" s="72">
        <v>0</v>
      </c>
      <c r="H98" s="35">
        <v>0</v>
      </c>
      <c r="I98" s="35">
        <v>0</v>
      </c>
      <c r="J98" s="72">
        <v>0</v>
      </c>
      <c r="K98" s="72">
        <v>0</v>
      </c>
      <c r="L98" s="72">
        <v>0</v>
      </c>
      <c r="M98" s="70">
        <v>0</v>
      </c>
      <c r="N98" s="92">
        <v>29</v>
      </c>
      <c r="O98" s="72">
        <f t="shared" si="1"/>
        <v>29</v>
      </c>
      <c r="P98" s="94"/>
    </row>
    <row r="99" spans="1:16" ht="15.4">
      <c r="A99" s="72">
        <v>42</v>
      </c>
      <c r="B99" s="83" t="s">
        <v>280</v>
      </c>
      <c r="C99" s="84">
        <v>2010</v>
      </c>
      <c r="D99" s="84" t="s">
        <v>241</v>
      </c>
      <c r="E99" s="83" t="s">
        <v>216</v>
      </c>
      <c r="F99" s="72">
        <v>0</v>
      </c>
      <c r="G99" s="76">
        <v>0</v>
      </c>
      <c r="H99" s="35">
        <v>0</v>
      </c>
      <c r="I99" s="35">
        <v>0</v>
      </c>
      <c r="J99" s="76">
        <v>29</v>
      </c>
      <c r="K99" s="72">
        <v>0</v>
      </c>
      <c r="L99" s="76">
        <v>0</v>
      </c>
      <c r="M99" s="91">
        <v>29</v>
      </c>
      <c r="N99" s="91">
        <v>0</v>
      </c>
      <c r="O99" s="76">
        <v>29</v>
      </c>
      <c r="P99" s="94"/>
    </row>
    <row r="100" spans="1:16" ht="15.4">
      <c r="A100" s="72">
        <v>43</v>
      </c>
      <c r="B100" s="35" t="s">
        <v>281</v>
      </c>
      <c r="C100" s="72">
        <v>2010</v>
      </c>
      <c r="D100" s="72" t="s">
        <v>241</v>
      </c>
      <c r="E100" s="35" t="s">
        <v>108</v>
      </c>
      <c r="F100" s="72">
        <v>0</v>
      </c>
      <c r="G100" s="72">
        <v>29</v>
      </c>
      <c r="H100" s="35">
        <v>0</v>
      </c>
      <c r="I100" s="35">
        <v>0</v>
      </c>
      <c r="J100" s="72">
        <v>0</v>
      </c>
      <c r="K100" s="72">
        <v>0</v>
      </c>
      <c r="L100" s="76">
        <v>0</v>
      </c>
      <c r="M100" s="70">
        <f>SUM(G100:L100)</f>
        <v>29</v>
      </c>
      <c r="N100" s="92">
        <v>0</v>
      </c>
      <c r="O100" s="72">
        <f t="shared" ref="O100:O107" si="2">SUM(M100:N100)</f>
        <v>29</v>
      </c>
      <c r="P100" s="94"/>
    </row>
    <row r="101" spans="1:16" ht="15.4">
      <c r="A101" s="72">
        <v>44</v>
      </c>
      <c r="B101" s="35" t="s">
        <v>282</v>
      </c>
      <c r="C101" s="77">
        <v>2010</v>
      </c>
      <c r="D101" s="72" t="s">
        <v>241</v>
      </c>
      <c r="E101" s="35" t="s">
        <v>208</v>
      </c>
      <c r="F101" s="72">
        <v>0</v>
      </c>
      <c r="G101" s="35">
        <v>0</v>
      </c>
      <c r="H101" s="35">
        <v>0</v>
      </c>
      <c r="I101" s="35">
        <v>29</v>
      </c>
      <c r="J101" s="72">
        <v>0</v>
      </c>
      <c r="K101" s="72">
        <v>0</v>
      </c>
      <c r="L101" s="76">
        <v>0</v>
      </c>
      <c r="M101" s="70">
        <v>29</v>
      </c>
      <c r="N101" s="92">
        <v>0</v>
      </c>
      <c r="O101" s="72">
        <f t="shared" si="2"/>
        <v>29</v>
      </c>
      <c r="P101" s="94"/>
    </row>
    <row r="102" spans="1:16" ht="15.4">
      <c r="A102" s="72">
        <v>45</v>
      </c>
      <c r="B102" s="35" t="s">
        <v>283</v>
      </c>
      <c r="C102" s="72">
        <v>2010</v>
      </c>
      <c r="D102" s="72" t="s">
        <v>241</v>
      </c>
      <c r="E102" s="35" t="s">
        <v>73</v>
      </c>
      <c r="F102" s="72">
        <v>28</v>
      </c>
      <c r="G102" s="72">
        <v>0</v>
      </c>
      <c r="H102" s="35">
        <v>0</v>
      </c>
      <c r="I102" s="35">
        <v>0</v>
      </c>
      <c r="J102" s="72">
        <v>0</v>
      </c>
      <c r="K102" s="72">
        <v>0</v>
      </c>
      <c r="L102" s="76">
        <v>0</v>
      </c>
      <c r="M102" s="70">
        <v>28</v>
      </c>
      <c r="N102" s="92">
        <v>0</v>
      </c>
      <c r="O102" s="72">
        <f t="shared" si="2"/>
        <v>28</v>
      </c>
      <c r="P102" s="94"/>
    </row>
    <row r="103" spans="1:16" ht="15.4">
      <c r="A103" s="72">
        <v>46</v>
      </c>
      <c r="B103" s="73" t="s">
        <v>284</v>
      </c>
      <c r="C103" s="74">
        <v>2010</v>
      </c>
      <c r="D103" s="72" t="s">
        <v>241</v>
      </c>
      <c r="E103" s="75" t="s">
        <v>271</v>
      </c>
      <c r="F103" s="72">
        <v>0</v>
      </c>
      <c r="G103" s="72">
        <v>0</v>
      </c>
      <c r="H103" s="35">
        <v>0</v>
      </c>
      <c r="I103" s="35">
        <v>0</v>
      </c>
      <c r="J103" s="72">
        <v>0</v>
      </c>
      <c r="K103" s="72">
        <v>0</v>
      </c>
      <c r="L103" s="72">
        <v>0</v>
      </c>
      <c r="M103" s="70">
        <v>0</v>
      </c>
      <c r="N103" s="92">
        <v>28</v>
      </c>
      <c r="O103" s="72">
        <f t="shared" si="2"/>
        <v>28</v>
      </c>
      <c r="P103" s="94"/>
    </row>
    <row r="104" spans="1:16" ht="15.4">
      <c r="A104" s="72">
        <v>47</v>
      </c>
      <c r="B104" s="35" t="s">
        <v>285</v>
      </c>
      <c r="C104" s="77">
        <v>2011</v>
      </c>
      <c r="D104" s="72" t="s">
        <v>241</v>
      </c>
      <c r="E104" s="35" t="s">
        <v>58</v>
      </c>
      <c r="F104" s="72">
        <v>0</v>
      </c>
      <c r="G104" s="35">
        <v>0</v>
      </c>
      <c r="H104" s="35">
        <v>0</v>
      </c>
      <c r="I104" s="35">
        <v>28</v>
      </c>
      <c r="J104" s="72">
        <v>0</v>
      </c>
      <c r="K104" s="72">
        <v>0</v>
      </c>
      <c r="L104" s="76">
        <v>0</v>
      </c>
      <c r="M104" s="70">
        <v>28</v>
      </c>
      <c r="N104" s="92">
        <v>0</v>
      </c>
      <c r="O104" s="72">
        <f t="shared" si="2"/>
        <v>28</v>
      </c>
      <c r="P104" s="94"/>
    </row>
    <row r="105" spans="1:16" ht="15.4">
      <c r="A105" s="72">
        <v>48</v>
      </c>
      <c r="B105" s="35" t="s">
        <v>286</v>
      </c>
      <c r="C105" s="72">
        <v>2011</v>
      </c>
      <c r="D105" s="72" t="s">
        <v>241</v>
      </c>
      <c r="E105" s="35" t="s">
        <v>79</v>
      </c>
      <c r="F105" s="72">
        <v>27</v>
      </c>
      <c r="G105" s="72">
        <v>0</v>
      </c>
      <c r="H105" s="35">
        <v>0</v>
      </c>
      <c r="I105" s="35">
        <v>0</v>
      </c>
      <c r="J105" s="72">
        <v>0</v>
      </c>
      <c r="K105" s="72">
        <v>0</v>
      </c>
      <c r="L105" s="76">
        <v>0</v>
      </c>
      <c r="M105" s="70">
        <v>27</v>
      </c>
      <c r="N105" s="92">
        <v>0</v>
      </c>
      <c r="O105" s="72">
        <f t="shared" si="2"/>
        <v>27</v>
      </c>
      <c r="P105" s="94"/>
    </row>
    <row r="106" spans="1:16" ht="15.4">
      <c r="A106" s="72">
        <v>49</v>
      </c>
      <c r="B106" s="73" t="s">
        <v>287</v>
      </c>
      <c r="C106" s="74">
        <v>2010</v>
      </c>
      <c r="D106" s="72" t="s">
        <v>241</v>
      </c>
      <c r="E106" s="35" t="s">
        <v>143</v>
      </c>
      <c r="F106" s="72">
        <v>0</v>
      </c>
      <c r="G106" s="72">
        <v>0</v>
      </c>
      <c r="H106" s="35">
        <v>0</v>
      </c>
      <c r="I106" s="35">
        <v>0</v>
      </c>
      <c r="J106" s="72">
        <v>0</v>
      </c>
      <c r="K106" s="72">
        <v>0</v>
      </c>
      <c r="L106" s="72">
        <v>0</v>
      </c>
      <c r="M106" s="70">
        <v>0</v>
      </c>
      <c r="N106" s="92">
        <v>27</v>
      </c>
      <c r="O106" s="72">
        <f t="shared" si="2"/>
        <v>27</v>
      </c>
      <c r="P106" s="94"/>
    </row>
    <row r="107" spans="1:16" ht="15.4">
      <c r="A107" s="72">
        <v>50</v>
      </c>
      <c r="B107" s="35" t="s">
        <v>288</v>
      </c>
      <c r="C107" s="77">
        <v>2010</v>
      </c>
      <c r="D107" s="72" t="s">
        <v>241</v>
      </c>
      <c r="E107" s="35" t="s">
        <v>58</v>
      </c>
      <c r="F107" s="72">
        <v>0</v>
      </c>
      <c r="G107" s="35">
        <v>0</v>
      </c>
      <c r="H107" s="35">
        <v>0</v>
      </c>
      <c r="I107" s="35">
        <v>27</v>
      </c>
      <c r="J107" s="72">
        <v>0</v>
      </c>
      <c r="K107" s="72">
        <v>0</v>
      </c>
      <c r="L107" s="76">
        <v>0</v>
      </c>
      <c r="M107" s="70">
        <v>27</v>
      </c>
      <c r="N107" s="92">
        <v>0</v>
      </c>
      <c r="O107" s="72">
        <f t="shared" si="2"/>
        <v>27</v>
      </c>
      <c r="P107" s="94"/>
    </row>
    <row r="108" spans="1:16" ht="15.4">
      <c r="A108" s="72">
        <v>51</v>
      </c>
      <c r="B108" s="83" t="s">
        <v>289</v>
      </c>
      <c r="C108" s="84">
        <v>2010</v>
      </c>
      <c r="D108" s="84" t="s">
        <v>241</v>
      </c>
      <c r="E108" s="83" t="s">
        <v>216</v>
      </c>
      <c r="F108" s="72">
        <v>0</v>
      </c>
      <c r="G108" s="76">
        <v>0</v>
      </c>
      <c r="H108" s="35">
        <v>0</v>
      </c>
      <c r="I108" s="35">
        <v>0</v>
      </c>
      <c r="J108" s="76">
        <v>26</v>
      </c>
      <c r="K108" s="72">
        <v>0</v>
      </c>
      <c r="L108" s="76">
        <v>0</v>
      </c>
      <c r="M108" s="91">
        <v>26</v>
      </c>
      <c r="N108" s="76">
        <v>0</v>
      </c>
      <c r="O108" s="76">
        <v>26</v>
      </c>
      <c r="P108" s="94"/>
    </row>
    <row r="109" spans="1:16" ht="15.4">
      <c r="A109" s="72">
        <v>52</v>
      </c>
      <c r="B109" s="35" t="s">
        <v>290</v>
      </c>
      <c r="C109" s="77">
        <v>2011</v>
      </c>
      <c r="D109" s="72" t="s">
        <v>241</v>
      </c>
      <c r="E109" s="35" t="s">
        <v>58</v>
      </c>
      <c r="F109" s="72">
        <v>0</v>
      </c>
      <c r="G109" s="35">
        <v>0</v>
      </c>
      <c r="H109" s="35">
        <v>0</v>
      </c>
      <c r="I109" s="35">
        <v>26</v>
      </c>
      <c r="J109" s="72">
        <v>0</v>
      </c>
      <c r="K109" s="72">
        <v>0</v>
      </c>
      <c r="L109" s="76">
        <v>0</v>
      </c>
      <c r="M109" s="70">
        <v>26</v>
      </c>
      <c r="N109" s="92">
        <v>0</v>
      </c>
      <c r="O109" s="72">
        <f>SUM(M109:N109)</f>
        <v>26</v>
      </c>
      <c r="P109" s="94"/>
    </row>
    <row r="110" spans="1:16" ht="15.4">
      <c r="A110" s="72">
        <v>53</v>
      </c>
      <c r="B110" s="73" t="s">
        <v>291</v>
      </c>
      <c r="C110" s="74">
        <v>2010</v>
      </c>
      <c r="D110" s="72" t="s">
        <v>241</v>
      </c>
      <c r="E110" s="75" t="s">
        <v>43</v>
      </c>
      <c r="F110" s="72">
        <v>0</v>
      </c>
      <c r="G110" s="72">
        <v>0</v>
      </c>
      <c r="H110" s="35">
        <v>0</v>
      </c>
      <c r="I110" s="35">
        <v>0</v>
      </c>
      <c r="J110" s="72">
        <v>0</v>
      </c>
      <c r="K110" s="72">
        <v>0</v>
      </c>
      <c r="L110" s="72">
        <v>0</v>
      </c>
      <c r="M110" s="70">
        <v>0</v>
      </c>
      <c r="N110" s="92">
        <v>25</v>
      </c>
      <c r="O110" s="72">
        <f>SUM(M110:N110)</f>
        <v>25</v>
      </c>
      <c r="P110" s="94"/>
    </row>
    <row r="111" spans="1:16" ht="15.4">
      <c r="A111" s="72">
        <v>54</v>
      </c>
      <c r="B111" s="35" t="s">
        <v>292</v>
      </c>
      <c r="C111" s="72">
        <v>2011</v>
      </c>
      <c r="D111" s="72" t="s">
        <v>241</v>
      </c>
      <c r="E111" s="35" t="s">
        <v>26</v>
      </c>
      <c r="F111" s="72">
        <v>25</v>
      </c>
      <c r="G111" s="72">
        <v>0</v>
      </c>
      <c r="H111" s="35">
        <v>0</v>
      </c>
      <c r="I111" s="35">
        <v>0</v>
      </c>
      <c r="J111" s="72">
        <v>0</v>
      </c>
      <c r="K111" s="72">
        <v>0</v>
      </c>
      <c r="L111" s="76">
        <v>0</v>
      </c>
      <c r="M111" s="70">
        <v>25</v>
      </c>
      <c r="N111" s="92">
        <v>0</v>
      </c>
      <c r="O111" s="72">
        <f>SUM(M111:N111)</f>
        <v>25</v>
      </c>
      <c r="P111" s="94"/>
    </row>
    <row r="112" spans="1:16" ht="15.4">
      <c r="A112" s="72">
        <v>55</v>
      </c>
      <c r="B112" s="35" t="s">
        <v>293</v>
      </c>
      <c r="C112" s="72">
        <v>2010</v>
      </c>
      <c r="D112" s="72" t="s">
        <v>241</v>
      </c>
      <c r="E112" s="35" t="s">
        <v>56</v>
      </c>
      <c r="F112" s="72">
        <v>0</v>
      </c>
      <c r="G112" s="72">
        <v>25</v>
      </c>
      <c r="H112" s="35">
        <v>0</v>
      </c>
      <c r="I112" s="35">
        <v>0</v>
      </c>
      <c r="J112" s="72">
        <v>0</v>
      </c>
      <c r="K112" s="72">
        <v>0</v>
      </c>
      <c r="L112" s="76">
        <v>0</v>
      </c>
      <c r="M112" s="70">
        <f>SUM(G112:L112)</f>
        <v>25</v>
      </c>
      <c r="N112" s="92">
        <v>0</v>
      </c>
      <c r="O112" s="72">
        <f>SUM(M112:N112)</f>
        <v>25</v>
      </c>
      <c r="P112" s="94"/>
    </row>
    <row r="113" spans="1:16" ht="15.4">
      <c r="A113" s="72">
        <v>56</v>
      </c>
      <c r="B113" s="83" t="s">
        <v>294</v>
      </c>
      <c r="C113" s="84">
        <v>2010</v>
      </c>
      <c r="D113" s="84" t="s">
        <v>241</v>
      </c>
      <c r="E113" s="98" t="s">
        <v>69</v>
      </c>
      <c r="F113" s="72">
        <v>0</v>
      </c>
      <c r="G113" s="76">
        <v>0</v>
      </c>
      <c r="H113" s="35">
        <v>0</v>
      </c>
      <c r="I113" s="35">
        <v>0</v>
      </c>
      <c r="J113" s="76">
        <v>25</v>
      </c>
      <c r="K113" s="72">
        <v>0</v>
      </c>
      <c r="L113" s="76">
        <v>0</v>
      </c>
      <c r="M113" s="91">
        <v>25</v>
      </c>
      <c r="N113" s="74">
        <v>0</v>
      </c>
      <c r="O113" s="76">
        <v>25</v>
      </c>
      <c r="P113" s="94"/>
    </row>
    <row r="114" spans="1:16" ht="15.4">
      <c r="A114" s="72">
        <v>57</v>
      </c>
      <c r="B114" s="35" t="s">
        <v>295</v>
      </c>
      <c r="C114" s="77">
        <v>2011</v>
      </c>
      <c r="D114" s="72" t="s">
        <v>241</v>
      </c>
      <c r="E114" s="35" t="s">
        <v>58</v>
      </c>
      <c r="F114" s="72">
        <v>0</v>
      </c>
      <c r="G114" s="35">
        <v>0</v>
      </c>
      <c r="H114" s="35">
        <v>0</v>
      </c>
      <c r="I114" s="35">
        <v>25</v>
      </c>
      <c r="J114" s="72">
        <v>0</v>
      </c>
      <c r="K114" s="72">
        <v>0</v>
      </c>
      <c r="L114" s="76">
        <v>0</v>
      </c>
      <c r="M114" s="70">
        <v>25</v>
      </c>
      <c r="N114" s="92">
        <v>0</v>
      </c>
      <c r="O114" s="72">
        <f t="shared" ref="O114:O119" si="3">SUM(M114:N114)</f>
        <v>25</v>
      </c>
      <c r="P114" s="94"/>
    </row>
    <row r="115" spans="1:16" ht="15.4">
      <c r="A115" s="72">
        <v>58</v>
      </c>
      <c r="B115" s="73" t="s">
        <v>296</v>
      </c>
      <c r="C115" s="74">
        <v>2011</v>
      </c>
      <c r="D115" s="72" t="s">
        <v>241</v>
      </c>
      <c r="E115" s="35" t="s">
        <v>28</v>
      </c>
      <c r="F115" s="72">
        <v>0</v>
      </c>
      <c r="G115" s="72">
        <v>0</v>
      </c>
      <c r="H115" s="35">
        <v>0</v>
      </c>
      <c r="I115" s="35">
        <v>0</v>
      </c>
      <c r="J115" s="72">
        <v>0</v>
      </c>
      <c r="K115" s="72">
        <v>0</v>
      </c>
      <c r="L115" s="72">
        <v>0</v>
      </c>
      <c r="M115" s="70">
        <v>0</v>
      </c>
      <c r="N115" s="92">
        <v>24</v>
      </c>
      <c r="O115" s="72">
        <f t="shared" si="3"/>
        <v>24</v>
      </c>
      <c r="P115" s="94"/>
    </row>
    <row r="116" spans="1:16" ht="15.4">
      <c r="A116" s="72">
        <v>59</v>
      </c>
      <c r="B116" s="35" t="s">
        <v>297</v>
      </c>
      <c r="C116" s="72">
        <v>2010</v>
      </c>
      <c r="D116" s="72" t="s">
        <v>241</v>
      </c>
      <c r="E116" s="35" t="s">
        <v>79</v>
      </c>
      <c r="F116" s="72">
        <v>24</v>
      </c>
      <c r="G116" s="72">
        <v>0</v>
      </c>
      <c r="H116" s="35">
        <v>0</v>
      </c>
      <c r="I116" s="35">
        <v>0</v>
      </c>
      <c r="J116" s="72">
        <v>0</v>
      </c>
      <c r="K116" s="72">
        <v>0</v>
      </c>
      <c r="L116" s="76">
        <v>0</v>
      </c>
      <c r="M116" s="70">
        <v>24</v>
      </c>
      <c r="N116" s="92">
        <v>0</v>
      </c>
      <c r="O116" s="72">
        <f t="shared" si="3"/>
        <v>24</v>
      </c>
      <c r="P116" s="94"/>
    </row>
    <row r="117" spans="1:16" ht="15.4">
      <c r="A117" s="72">
        <v>60</v>
      </c>
      <c r="B117" s="83" t="s">
        <v>298</v>
      </c>
      <c r="C117" s="84">
        <v>2010</v>
      </c>
      <c r="D117" s="84" t="s">
        <v>241</v>
      </c>
      <c r="E117" s="83" t="s">
        <v>216</v>
      </c>
      <c r="F117" s="72">
        <v>0</v>
      </c>
      <c r="G117" s="76">
        <v>0</v>
      </c>
      <c r="H117" s="35">
        <v>0</v>
      </c>
      <c r="I117" s="35">
        <v>0</v>
      </c>
      <c r="J117" s="76">
        <v>24</v>
      </c>
      <c r="K117" s="72">
        <v>0</v>
      </c>
      <c r="L117" s="76">
        <v>0</v>
      </c>
      <c r="M117" s="91">
        <v>24</v>
      </c>
      <c r="N117" s="76">
        <v>0</v>
      </c>
      <c r="O117" s="76">
        <f t="shared" si="3"/>
        <v>24</v>
      </c>
      <c r="P117" s="94"/>
    </row>
    <row r="118" spans="1:16" ht="15.4">
      <c r="A118" s="72">
        <v>61</v>
      </c>
      <c r="B118" s="35" t="s">
        <v>299</v>
      </c>
      <c r="C118" s="77">
        <v>2011</v>
      </c>
      <c r="D118" s="72" t="s">
        <v>241</v>
      </c>
      <c r="E118" s="35" t="s">
        <v>58</v>
      </c>
      <c r="F118" s="72">
        <v>0</v>
      </c>
      <c r="G118" s="35">
        <v>0</v>
      </c>
      <c r="H118" s="35">
        <v>0</v>
      </c>
      <c r="I118" s="35">
        <v>24</v>
      </c>
      <c r="J118" s="72">
        <v>0</v>
      </c>
      <c r="K118" s="72">
        <v>0</v>
      </c>
      <c r="L118" s="76">
        <v>0</v>
      </c>
      <c r="M118" s="70">
        <v>24</v>
      </c>
      <c r="N118" s="92">
        <v>0</v>
      </c>
      <c r="O118" s="72">
        <f t="shared" si="3"/>
        <v>24</v>
      </c>
      <c r="P118" s="94"/>
    </row>
    <row r="119" spans="1:16" ht="15.4">
      <c r="A119" s="72">
        <v>62</v>
      </c>
      <c r="B119" s="35" t="s">
        <v>300</v>
      </c>
      <c r="C119" s="72">
        <v>2010</v>
      </c>
      <c r="D119" s="72" t="s">
        <v>241</v>
      </c>
      <c r="E119" s="35" t="s">
        <v>73</v>
      </c>
      <c r="F119" s="72">
        <v>23</v>
      </c>
      <c r="G119" s="72">
        <v>0</v>
      </c>
      <c r="H119" s="35">
        <v>0</v>
      </c>
      <c r="I119" s="35">
        <v>0</v>
      </c>
      <c r="J119" s="72">
        <v>0</v>
      </c>
      <c r="K119" s="72">
        <v>0</v>
      </c>
      <c r="L119" s="76">
        <v>0</v>
      </c>
      <c r="M119" s="70">
        <v>23</v>
      </c>
      <c r="N119" s="92">
        <v>0</v>
      </c>
      <c r="O119" s="72">
        <f t="shared" si="3"/>
        <v>23</v>
      </c>
      <c r="P119" s="94"/>
    </row>
    <row r="120" spans="1:16" ht="15.4">
      <c r="A120" s="72">
        <v>63</v>
      </c>
      <c r="B120" s="79" t="s">
        <v>301</v>
      </c>
      <c r="C120" s="80">
        <v>2010</v>
      </c>
      <c r="D120" s="80" t="s">
        <v>241</v>
      </c>
      <c r="E120" s="35" t="s">
        <v>69</v>
      </c>
      <c r="F120" s="72">
        <v>0</v>
      </c>
      <c r="G120" s="76">
        <v>0</v>
      </c>
      <c r="H120" s="35">
        <v>0</v>
      </c>
      <c r="I120" s="35">
        <v>0</v>
      </c>
      <c r="J120" s="76">
        <v>23</v>
      </c>
      <c r="K120" s="72">
        <v>0</v>
      </c>
      <c r="L120" s="76">
        <v>0</v>
      </c>
      <c r="M120" s="91">
        <v>23</v>
      </c>
      <c r="N120" s="92">
        <v>0</v>
      </c>
      <c r="O120" s="76">
        <v>23</v>
      </c>
      <c r="P120" s="94"/>
    </row>
    <row r="121" spans="1:16" ht="15.4">
      <c r="A121" s="72">
        <v>64</v>
      </c>
      <c r="B121" s="35" t="s">
        <v>302</v>
      </c>
      <c r="C121" s="72">
        <v>2011</v>
      </c>
      <c r="D121" s="72" t="s">
        <v>241</v>
      </c>
      <c r="E121" s="35" t="s">
        <v>79</v>
      </c>
      <c r="F121" s="72">
        <v>22</v>
      </c>
      <c r="G121" s="72">
        <v>0</v>
      </c>
      <c r="H121" s="35">
        <v>0</v>
      </c>
      <c r="I121" s="35">
        <v>0</v>
      </c>
      <c r="J121" s="72">
        <v>0</v>
      </c>
      <c r="K121" s="72">
        <v>0</v>
      </c>
      <c r="L121" s="76">
        <v>0</v>
      </c>
      <c r="M121" s="70">
        <v>22</v>
      </c>
      <c r="N121" s="92">
        <v>0</v>
      </c>
      <c r="O121" s="72">
        <f>SUM(M121:N121)</f>
        <v>22</v>
      </c>
      <c r="P121" s="94"/>
    </row>
    <row r="122" spans="1:16" ht="15.4">
      <c r="A122" s="72">
        <v>65</v>
      </c>
      <c r="B122" s="35" t="s">
        <v>303</v>
      </c>
      <c r="C122" s="72">
        <v>2010</v>
      </c>
      <c r="D122" s="72" t="s">
        <v>241</v>
      </c>
      <c r="E122" s="35" t="s">
        <v>69</v>
      </c>
      <c r="F122" s="72">
        <v>0</v>
      </c>
      <c r="G122" s="76">
        <v>0</v>
      </c>
      <c r="H122" s="35">
        <v>0</v>
      </c>
      <c r="I122" s="35">
        <v>0</v>
      </c>
      <c r="J122" s="76">
        <v>22</v>
      </c>
      <c r="K122" s="72">
        <v>0</v>
      </c>
      <c r="L122" s="76">
        <v>0</v>
      </c>
      <c r="M122" s="91">
        <v>22</v>
      </c>
      <c r="N122" s="76">
        <v>0</v>
      </c>
      <c r="O122" s="76">
        <v>22</v>
      </c>
      <c r="P122" s="94"/>
    </row>
    <row r="123" spans="1:16" ht="15.4">
      <c r="A123" s="72">
        <v>66</v>
      </c>
      <c r="B123" s="73" t="s">
        <v>304</v>
      </c>
      <c r="C123" s="74">
        <v>2011</v>
      </c>
      <c r="D123" s="72" t="s">
        <v>241</v>
      </c>
      <c r="E123" s="35" t="s">
        <v>108</v>
      </c>
      <c r="F123" s="72">
        <v>0</v>
      </c>
      <c r="G123" s="72">
        <v>0</v>
      </c>
      <c r="H123" s="35">
        <v>0</v>
      </c>
      <c r="I123" s="35">
        <v>0</v>
      </c>
      <c r="J123" s="72">
        <v>0</v>
      </c>
      <c r="K123" s="72">
        <v>0</v>
      </c>
      <c r="L123" s="72">
        <v>0</v>
      </c>
      <c r="M123" s="70">
        <v>0</v>
      </c>
      <c r="N123" s="92">
        <v>22</v>
      </c>
      <c r="O123" s="72">
        <f t="shared" ref="O123:O139" si="4">SUM(M123:N123)</f>
        <v>22</v>
      </c>
      <c r="P123" s="94"/>
    </row>
    <row r="124" spans="1:16" ht="15.4">
      <c r="A124" s="72">
        <v>67</v>
      </c>
      <c r="B124" s="35" t="s">
        <v>305</v>
      </c>
      <c r="C124" s="72">
        <v>2011</v>
      </c>
      <c r="D124" s="72" t="s">
        <v>241</v>
      </c>
      <c r="E124" s="35" t="s">
        <v>79</v>
      </c>
      <c r="F124" s="72">
        <v>21</v>
      </c>
      <c r="G124" s="72">
        <v>0</v>
      </c>
      <c r="H124" s="35">
        <v>0</v>
      </c>
      <c r="I124" s="35">
        <v>0</v>
      </c>
      <c r="J124" s="72">
        <v>0</v>
      </c>
      <c r="K124" s="72">
        <v>0</v>
      </c>
      <c r="L124" s="76">
        <v>0</v>
      </c>
      <c r="M124" s="70">
        <v>21</v>
      </c>
      <c r="N124" s="92">
        <v>0</v>
      </c>
      <c r="O124" s="72">
        <f t="shared" si="4"/>
        <v>21</v>
      </c>
      <c r="P124" s="94"/>
    </row>
    <row r="125" spans="1:16" ht="15.4">
      <c r="A125" s="72">
        <v>68</v>
      </c>
      <c r="B125" s="83" t="s">
        <v>306</v>
      </c>
      <c r="C125" s="84">
        <v>2010</v>
      </c>
      <c r="D125" s="84" t="s">
        <v>241</v>
      </c>
      <c r="E125" s="83" t="s">
        <v>41</v>
      </c>
      <c r="F125" s="72">
        <v>0</v>
      </c>
      <c r="G125" s="76">
        <v>0</v>
      </c>
      <c r="H125" s="35">
        <v>0</v>
      </c>
      <c r="I125" s="35">
        <v>0</v>
      </c>
      <c r="J125" s="76">
        <v>21</v>
      </c>
      <c r="K125" s="72">
        <v>0</v>
      </c>
      <c r="L125" s="76">
        <v>0</v>
      </c>
      <c r="M125" s="91">
        <v>21</v>
      </c>
      <c r="N125" s="76">
        <v>0</v>
      </c>
      <c r="O125" s="76">
        <f t="shared" si="4"/>
        <v>21</v>
      </c>
      <c r="P125" s="94"/>
    </row>
    <row r="126" spans="1:16" ht="15.4">
      <c r="A126" s="72">
        <v>69</v>
      </c>
      <c r="B126" s="73" t="s">
        <v>307</v>
      </c>
      <c r="C126" s="74">
        <v>2011</v>
      </c>
      <c r="D126" s="72" t="s">
        <v>241</v>
      </c>
      <c r="E126" s="35" t="s">
        <v>26</v>
      </c>
      <c r="F126" s="72">
        <v>0</v>
      </c>
      <c r="G126" s="72">
        <v>0</v>
      </c>
      <c r="H126" s="35">
        <v>0</v>
      </c>
      <c r="I126" s="35">
        <v>0</v>
      </c>
      <c r="J126" s="72">
        <v>0</v>
      </c>
      <c r="K126" s="72">
        <v>0</v>
      </c>
      <c r="L126" s="72">
        <v>0</v>
      </c>
      <c r="M126" s="70">
        <v>0</v>
      </c>
      <c r="N126" s="92">
        <v>21</v>
      </c>
      <c r="O126" s="72">
        <f t="shared" si="4"/>
        <v>21</v>
      </c>
      <c r="P126" s="94"/>
    </row>
    <row r="127" spans="1:16" ht="15.4">
      <c r="A127" s="72">
        <v>70</v>
      </c>
      <c r="B127" s="35" t="s">
        <v>308</v>
      </c>
      <c r="C127" s="72">
        <v>2010</v>
      </c>
      <c r="D127" s="72" t="s">
        <v>241</v>
      </c>
      <c r="E127" s="35" t="s">
        <v>69</v>
      </c>
      <c r="F127" s="72">
        <v>0</v>
      </c>
      <c r="G127" s="76">
        <v>0</v>
      </c>
      <c r="H127" s="35">
        <v>0</v>
      </c>
      <c r="I127" s="35">
        <v>0</v>
      </c>
      <c r="J127" s="76">
        <v>20</v>
      </c>
      <c r="K127" s="72">
        <v>0</v>
      </c>
      <c r="L127" s="76">
        <v>0</v>
      </c>
      <c r="M127" s="91">
        <v>20</v>
      </c>
      <c r="N127" s="74">
        <v>0</v>
      </c>
      <c r="O127" s="76">
        <f t="shared" si="4"/>
        <v>20</v>
      </c>
      <c r="P127" s="94"/>
    </row>
    <row r="128" spans="1:16" ht="15.4">
      <c r="A128" s="72">
        <v>71</v>
      </c>
      <c r="B128" s="35" t="s">
        <v>309</v>
      </c>
      <c r="C128" s="72">
        <v>2010</v>
      </c>
      <c r="D128" s="72" t="s">
        <v>241</v>
      </c>
      <c r="E128" s="83" t="s">
        <v>310</v>
      </c>
      <c r="F128" s="72">
        <v>0</v>
      </c>
      <c r="G128" s="76">
        <v>0</v>
      </c>
      <c r="H128" s="35">
        <v>0</v>
      </c>
      <c r="I128" s="35">
        <v>0</v>
      </c>
      <c r="J128" s="76">
        <v>19</v>
      </c>
      <c r="K128" s="72">
        <v>0</v>
      </c>
      <c r="L128" s="76">
        <v>0</v>
      </c>
      <c r="M128" s="91">
        <v>19</v>
      </c>
      <c r="N128" s="76">
        <v>0</v>
      </c>
      <c r="O128" s="76">
        <f t="shared" si="4"/>
        <v>19</v>
      </c>
      <c r="P128" s="94"/>
    </row>
    <row r="129" spans="1:16" ht="15.4">
      <c r="A129" s="72">
        <v>72</v>
      </c>
      <c r="B129" s="83" t="s">
        <v>311</v>
      </c>
      <c r="C129" s="84">
        <v>2010</v>
      </c>
      <c r="D129" s="84" t="s">
        <v>241</v>
      </c>
      <c r="E129" s="83" t="s">
        <v>41</v>
      </c>
      <c r="F129" s="72">
        <v>0</v>
      </c>
      <c r="G129" s="76">
        <v>0</v>
      </c>
      <c r="H129" s="35">
        <v>0</v>
      </c>
      <c r="I129" s="35">
        <v>0</v>
      </c>
      <c r="J129" s="76">
        <v>18</v>
      </c>
      <c r="K129" s="72">
        <v>0</v>
      </c>
      <c r="L129" s="76">
        <v>0</v>
      </c>
      <c r="M129" s="91">
        <v>18</v>
      </c>
      <c r="N129" s="74">
        <v>0</v>
      </c>
      <c r="O129" s="76">
        <f t="shared" si="4"/>
        <v>18</v>
      </c>
      <c r="P129" s="94"/>
    </row>
    <row r="130" spans="1:16" ht="15.4">
      <c r="A130" s="72">
        <v>73</v>
      </c>
      <c r="B130" s="35" t="s">
        <v>312</v>
      </c>
      <c r="C130" s="72">
        <v>2010</v>
      </c>
      <c r="D130" s="72" t="s">
        <v>241</v>
      </c>
      <c r="E130" s="35" t="s">
        <v>56</v>
      </c>
      <c r="F130" s="72">
        <v>0</v>
      </c>
      <c r="G130" s="72">
        <v>18</v>
      </c>
      <c r="H130" s="35">
        <v>0</v>
      </c>
      <c r="I130" s="35">
        <v>0</v>
      </c>
      <c r="J130" s="72">
        <v>0</v>
      </c>
      <c r="K130" s="72">
        <v>0</v>
      </c>
      <c r="L130" s="76">
        <v>0</v>
      </c>
      <c r="M130" s="70">
        <f t="shared" ref="M130:M139" si="5">SUM(G130:L130)</f>
        <v>18</v>
      </c>
      <c r="N130" s="92">
        <v>0</v>
      </c>
      <c r="O130" s="72">
        <f t="shared" si="4"/>
        <v>18</v>
      </c>
      <c r="P130" s="94"/>
    </row>
    <row r="131" spans="1:16" ht="15.4">
      <c r="A131" s="72">
        <v>74</v>
      </c>
      <c r="B131" s="35" t="s">
        <v>313</v>
      </c>
      <c r="C131" s="72">
        <v>2011</v>
      </c>
      <c r="D131" s="72" t="s">
        <v>241</v>
      </c>
      <c r="E131" s="35" t="s">
        <v>108</v>
      </c>
      <c r="F131" s="72">
        <v>0</v>
      </c>
      <c r="G131" s="72">
        <v>16</v>
      </c>
      <c r="H131" s="35">
        <v>0</v>
      </c>
      <c r="I131" s="35">
        <v>0</v>
      </c>
      <c r="J131" s="72">
        <v>0</v>
      </c>
      <c r="K131" s="72">
        <v>0</v>
      </c>
      <c r="L131" s="76">
        <v>0</v>
      </c>
      <c r="M131" s="70">
        <f t="shared" si="5"/>
        <v>16</v>
      </c>
      <c r="N131" s="92">
        <v>0</v>
      </c>
      <c r="O131" s="72">
        <f t="shared" si="4"/>
        <v>16</v>
      </c>
      <c r="P131" s="94"/>
    </row>
    <row r="132" spans="1:16" ht="15.4">
      <c r="A132" s="72">
        <v>75</v>
      </c>
      <c r="B132" s="35" t="s">
        <v>314</v>
      </c>
      <c r="C132" s="72">
        <v>2011</v>
      </c>
      <c r="D132" s="72" t="s">
        <v>241</v>
      </c>
      <c r="E132" s="35" t="s">
        <v>93</v>
      </c>
      <c r="F132" s="72">
        <v>0</v>
      </c>
      <c r="G132" s="72">
        <v>15</v>
      </c>
      <c r="H132" s="35">
        <v>0</v>
      </c>
      <c r="I132" s="35">
        <v>0</v>
      </c>
      <c r="J132" s="72">
        <v>0</v>
      </c>
      <c r="K132" s="72">
        <v>0</v>
      </c>
      <c r="L132" s="76">
        <v>0</v>
      </c>
      <c r="M132" s="70">
        <f t="shared" si="5"/>
        <v>15</v>
      </c>
      <c r="N132" s="92">
        <v>0</v>
      </c>
      <c r="O132" s="72">
        <f t="shared" si="4"/>
        <v>15</v>
      </c>
      <c r="P132" s="94"/>
    </row>
    <row r="133" spans="1:16" ht="15.4">
      <c r="A133" s="72">
        <v>76</v>
      </c>
      <c r="B133" s="35" t="s">
        <v>315</v>
      </c>
      <c r="C133" s="72">
        <v>2011</v>
      </c>
      <c r="D133" s="72" t="s">
        <v>241</v>
      </c>
      <c r="E133" s="35" t="s">
        <v>56</v>
      </c>
      <c r="F133" s="72">
        <v>0</v>
      </c>
      <c r="G133" s="72">
        <v>14</v>
      </c>
      <c r="H133" s="35">
        <v>0</v>
      </c>
      <c r="I133" s="35">
        <v>0</v>
      </c>
      <c r="J133" s="72">
        <v>0</v>
      </c>
      <c r="K133" s="72">
        <v>0</v>
      </c>
      <c r="L133" s="76">
        <v>0</v>
      </c>
      <c r="M133" s="70">
        <f t="shared" si="5"/>
        <v>14</v>
      </c>
      <c r="N133" s="92">
        <v>0</v>
      </c>
      <c r="O133" s="72">
        <f t="shared" si="4"/>
        <v>14</v>
      </c>
      <c r="P133" s="94"/>
    </row>
    <row r="134" spans="1:16" ht="15.4">
      <c r="A134" s="72">
        <v>77</v>
      </c>
      <c r="B134" s="35" t="s">
        <v>316</v>
      </c>
      <c r="C134" s="72">
        <v>2010</v>
      </c>
      <c r="D134" s="72" t="s">
        <v>241</v>
      </c>
      <c r="E134" s="35" t="s">
        <v>82</v>
      </c>
      <c r="F134" s="72">
        <v>0</v>
      </c>
      <c r="G134" s="72">
        <v>13</v>
      </c>
      <c r="H134" s="35">
        <v>0</v>
      </c>
      <c r="I134" s="35">
        <v>0</v>
      </c>
      <c r="J134" s="72">
        <v>0</v>
      </c>
      <c r="K134" s="72">
        <v>0</v>
      </c>
      <c r="L134" s="76">
        <v>0</v>
      </c>
      <c r="M134" s="70">
        <f t="shared" si="5"/>
        <v>13</v>
      </c>
      <c r="N134" s="92">
        <v>0</v>
      </c>
      <c r="O134" s="72">
        <f t="shared" si="4"/>
        <v>13</v>
      </c>
      <c r="P134" s="94"/>
    </row>
    <row r="135" spans="1:16" ht="15.4">
      <c r="A135" s="72">
        <v>78</v>
      </c>
      <c r="B135" s="35" t="s">
        <v>317</v>
      </c>
      <c r="C135" s="72">
        <v>2011</v>
      </c>
      <c r="D135" s="72" t="s">
        <v>241</v>
      </c>
      <c r="E135" s="35" t="s">
        <v>156</v>
      </c>
      <c r="F135" s="72">
        <v>0</v>
      </c>
      <c r="G135" s="72">
        <v>12</v>
      </c>
      <c r="H135" s="35">
        <v>0</v>
      </c>
      <c r="I135" s="35">
        <v>0</v>
      </c>
      <c r="J135" s="72">
        <v>0</v>
      </c>
      <c r="K135" s="72">
        <v>0</v>
      </c>
      <c r="L135" s="76">
        <v>0</v>
      </c>
      <c r="M135" s="70">
        <f t="shared" si="5"/>
        <v>12</v>
      </c>
      <c r="N135" s="92">
        <v>0</v>
      </c>
      <c r="O135" s="72">
        <f t="shared" si="4"/>
        <v>12</v>
      </c>
      <c r="P135" s="94"/>
    </row>
    <row r="136" spans="1:16" ht="15.4">
      <c r="A136" s="72">
        <v>79</v>
      </c>
      <c r="B136" s="35" t="s">
        <v>318</v>
      </c>
      <c r="C136" s="72">
        <v>2011</v>
      </c>
      <c r="D136" s="72" t="s">
        <v>241</v>
      </c>
      <c r="E136" s="35" t="s">
        <v>98</v>
      </c>
      <c r="F136" s="72">
        <v>0</v>
      </c>
      <c r="G136" s="72">
        <v>10</v>
      </c>
      <c r="H136" s="35">
        <v>0</v>
      </c>
      <c r="I136" s="35">
        <v>0</v>
      </c>
      <c r="J136" s="72">
        <v>0</v>
      </c>
      <c r="K136" s="72">
        <v>0</v>
      </c>
      <c r="L136" s="76">
        <v>0</v>
      </c>
      <c r="M136" s="70">
        <f t="shared" si="5"/>
        <v>10</v>
      </c>
      <c r="N136" s="92">
        <v>0</v>
      </c>
      <c r="O136" s="72">
        <f t="shared" si="4"/>
        <v>10</v>
      </c>
      <c r="P136" s="94"/>
    </row>
    <row r="137" spans="1:16" ht="15.4">
      <c r="A137" s="72">
        <v>80</v>
      </c>
      <c r="B137" s="35" t="s">
        <v>319</v>
      </c>
      <c r="C137" s="72">
        <v>2011</v>
      </c>
      <c r="D137" s="72" t="s">
        <v>241</v>
      </c>
      <c r="E137" s="35" t="s">
        <v>93</v>
      </c>
      <c r="F137" s="72">
        <v>0</v>
      </c>
      <c r="G137" s="72">
        <v>9</v>
      </c>
      <c r="H137" s="35">
        <v>0</v>
      </c>
      <c r="I137" s="35">
        <v>0</v>
      </c>
      <c r="J137" s="72">
        <v>0</v>
      </c>
      <c r="K137" s="72">
        <v>0</v>
      </c>
      <c r="L137" s="76">
        <v>0</v>
      </c>
      <c r="M137" s="70">
        <f t="shared" si="5"/>
        <v>9</v>
      </c>
      <c r="N137" s="92">
        <v>0</v>
      </c>
      <c r="O137" s="72">
        <f t="shared" si="4"/>
        <v>9</v>
      </c>
      <c r="P137" s="94"/>
    </row>
    <row r="138" spans="1:16" ht="15.4">
      <c r="A138" s="72">
        <v>81</v>
      </c>
      <c r="B138" s="35" t="s">
        <v>320</v>
      </c>
      <c r="C138" s="72">
        <v>2010</v>
      </c>
      <c r="D138" s="72" t="s">
        <v>241</v>
      </c>
      <c r="E138" s="35" t="s">
        <v>93</v>
      </c>
      <c r="F138" s="72">
        <v>0</v>
      </c>
      <c r="G138" s="72">
        <v>8</v>
      </c>
      <c r="H138" s="35">
        <v>0</v>
      </c>
      <c r="I138" s="35">
        <v>0</v>
      </c>
      <c r="J138" s="72">
        <v>0</v>
      </c>
      <c r="K138" s="72">
        <v>0</v>
      </c>
      <c r="L138" s="76">
        <v>0</v>
      </c>
      <c r="M138" s="70">
        <f t="shared" si="5"/>
        <v>8</v>
      </c>
      <c r="N138" s="92">
        <v>0</v>
      </c>
      <c r="O138" s="72">
        <f t="shared" si="4"/>
        <v>8</v>
      </c>
      <c r="P138" s="94"/>
    </row>
    <row r="139" spans="1:16" ht="15.4">
      <c r="A139" s="72">
        <v>82</v>
      </c>
      <c r="B139" s="35" t="s">
        <v>321</v>
      </c>
      <c r="C139" s="72">
        <v>2011</v>
      </c>
      <c r="D139" s="72" t="s">
        <v>241</v>
      </c>
      <c r="E139" s="35" t="s">
        <v>93</v>
      </c>
      <c r="F139" s="72">
        <v>0</v>
      </c>
      <c r="G139" s="72">
        <v>7</v>
      </c>
      <c r="H139" s="35">
        <v>0</v>
      </c>
      <c r="I139" s="35">
        <v>0</v>
      </c>
      <c r="J139" s="72">
        <v>0</v>
      </c>
      <c r="K139" s="72">
        <v>0</v>
      </c>
      <c r="L139" s="76">
        <v>0</v>
      </c>
      <c r="M139" s="70">
        <f t="shared" si="5"/>
        <v>7</v>
      </c>
      <c r="N139" s="92">
        <v>0</v>
      </c>
      <c r="O139" s="72">
        <f t="shared" si="4"/>
        <v>7</v>
      </c>
      <c r="P139" s="94"/>
    </row>
    <row r="140" spans="1:16" ht="15.4">
      <c r="A140" s="94"/>
      <c r="B140" s="35" t="s">
        <v>322</v>
      </c>
      <c r="C140" s="81">
        <v>2010</v>
      </c>
      <c r="D140" s="72" t="s">
        <v>241</v>
      </c>
      <c r="E140" s="35" t="s">
        <v>323</v>
      </c>
      <c r="F140" s="72">
        <v>0</v>
      </c>
      <c r="G140" s="72">
        <v>0</v>
      </c>
      <c r="H140" s="35">
        <v>0</v>
      </c>
      <c r="I140" s="35">
        <v>0</v>
      </c>
      <c r="J140" s="72">
        <v>0</v>
      </c>
      <c r="K140" s="72">
        <v>0</v>
      </c>
      <c r="L140" s="72">
        <v>30</v>
      </c>
      <c r="M140" s="70">
        <v>30</v>
      </c>
      <c r="N140" s="92">
        <v>0</v>
      </c>
      <c r="O140" s="72">
        <v>30</v>
      </c>
      <c r="P140" s="94"/>
    </row>
    <row r="141" spans="1:16" ht="15.4">
      <c r="A141" s="94"/>
      <c r="B141" s="35" t="s">
        <v>324</v>
      </c>
      <c r="C141" s="81">
        <v>2010</v>
      </c>
      <c r="D141" s="72" t="s">
        <v>241</v>
      </c>
      <c r="E141" s="35" t="s">
        <v>64</v>
      </c>
      <c r="F141" s="72">
        <v>0</v>
      </c>
      <c r="G141" s="72">
        <v>0</v>
      </c>
      <c r="H141" s="35">
        <v>0</v>
      </c>
      <c r="I141" s="35">
        <v>0</v>
      </c>
      <c r="J141" s="72">
        <v>0</v>
      </c>
      <c r="K141" s="72">
        <v>0</v>
      </c>
      <c r="L141" s="72">
        <v>29</v>
      </c>
      <c r="M141" s="70">
        <v>29</v>
      </c>
      <c r="N141" s="92">
        <v>0</v>
      </c>
      <c r="O141" s="72">
        <v>29</v>
      </c>
      <c r="P141" s="94"/>
    </row>
    <row r="142" spans="1:16" ht="15.4">
      <c r="A142" s="94"/>
      <c r="B142" s="35" t="s">
        <v>325</v>
      </c>
      <c r="C142" s="81">
        <v>2011</v>
      </c>
      <c r="D142" s="72" t="s">
        <v>241</v>
      </c>
      <c r="E142" s="35" t="s">
        <v>64</v>
      </c>
      <c r="F142" s="72">
        <v>0</v>
      </c>
      <c r="G142" s="72">
        <v>0</v>
      </c>
      <c r="H142" s="35">
        <v>0</v>
      </c>
      <c r="I142" s="35">
        <v>0</v>
      </c>
      <c r="J142" s="72">
        <v>0</v>
      </c>
      <c r="K142" s="72">
        <v>0</v>
      </c>
      <c r="L142" s="72">
        <v>28</v>
      </c>
      <c r="M142" s="70">
        <v>28</v>
      </c>
      <c r="N142" s="92">
        <v>0</v>
      </c>
      <c r="O142" s="72">
        <v>28</v>
      </c>
      <c r="P142" s="94"/>
    </row>
    <row r="143" spans="1:16" ht="15.4">
      <c r="A143" s="94"/>
      <c r="B143" s="35" t="s">
        <v>326</v>
      </c>
      <c r="C143" s="81">
        <v>2010</v>
      </c>
      <c r="D143" s="72" t="s">
        <v>241</v>
      </c>
      <c r="E143" s="35" t="s">
        <v>75</v>
      </c>
      <c r="F143" s="72">
        <v>0</v>
      </c>
      <c r="G143" s="72">
        <v>0</v>
      </c>
      <c r="H143" s="35">
        <v>0</v>
      </c>
      <c r="I143" s="35">
        <v>0</v>
      </c>
      <c r="J143" s="72">
        <v>0</v>
      </c>
      <c r="K143" s="72">
        <v>0</v>
      </c>
      <c r="L143" s="72">
        <v>27</v>
      </c>
      <c r="M143" s="70">
        <v>27</v>
      </c>
      <c r="N143" s="92">
        <v>0</v>
      </c>
      <c r="O143" s="72">
        <v>27</v>
      </c>
      <c r="P143" s="94"/>
    </row>
  </sheetData>
  <autoFilter ref="A63:P143" xr:uid="{00000000-0009-0000-0000-000001000000}"/>
  <sortState xmlns:xlrd2="http://schemas.microsoft.com/office/spreadsheetml/2017/richdata2" ref="B7:P59">
    <sortCondition descending="1" ref="O7:O59"/>
  </sortState>
  <mergeCells count="2">
    <mergeCell ref="A4:P4"/>
    <mergeCell ref="A61:P6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F155"/>
  <sheetViews>
    <sheetView tabSelected="1" workbookViewId="0">
      <selection activeCell="K6" sqref="K6"/>
    </sheetView>
  </sheetViews>
  <sheetFormatPr defaultColWidth="9" defaultRowHeight="13.5"/>
  <cols>
    <col min="1" max="1" width="5.46484375" style="27" customWidth="1"/>
    <col min="2" max="2" width="7.1328125" style="27" customWidth="1"/>
    <col min="3" max="3" width="24.265625" style="28" customWidth="1"/>
    <col min="4" max="10" width="9.3984375" style="27" customWidth="1"/>
    <col min="11" max="11" width="9.73046875" style="27" customWidth="1"/>
    <col min="12" max="12" width="6.73046875" style="27" customWidth="1"/>
    <col min="13" max="13" width="6.59765625" style="27" customWidth="1"/>
    <col min="14" max="14" width="7" style="27" customWidth="1"/>
    <col min="15" max="15" width="7.3984375" style="27" customWidth="1"/>
    <col min="16" max="16" width="7.59765625" style="27" customWidth="1"/>
    <col min="17" max="17" width="4.86328125" style="27" customWidth="1"/>
    <col min="18" max="18" width="6.59765625" style="27" customWidth="1"/>
    <col min="19" max="19" width="7.86328125" style="27" customWidth="1"/>
    <col min="20" max="24" width="5.86328125" style="27" customWidth="1"/>
    <col min="25" max="25" width="6.86328125" style="27" customWidth="1"/>
    <col min="26" max="26" width="5.86328125" style="27" customWidth="1"/>
    <col min="27" max="27" width="7.46484375" style="27" customWidth="1"/>
    <col min="28" max="29" width="5.86328125" style="27" customWidth="1"/>
    <col min="30" max="30" width="8.3984375" style="27" customWidth="1"/>
    <col min="31" max="31" width="22.3984375" style="27" customWidth="1"/>
    <col min="32" max="32" width="16.86328125" style="27" customWidth="1"/>
    <col min="33" max="256" width="8.3984375" style="27" customWidth="1"/>
    <col min="257" max="257" width="9" style="27" customWidth="1"/>
    <col min="258" max="16384" width="9" style="27"/>
  </cols>
  <sheetData>
    <row r="1" spans="1:32" ht="24.95" customHeight="1">
      <c r="A1" s="134" t="s">
        <v>0</v>
      </c>
      <c r="B1" s="135"/>
      <c r="C1" s="135"/>
      <c r="D1" s="135"/>
      <c r="E1" s="135"/>
      <c r="F1" s="135"/>
      <c r="G1" s="135"/>
      <c r="H1" s="135"/>
      <c r="I1" s="135"/>
      <c r="J1" s="135"/>
      <c r="K1" s="135"/>
      <c r="L1" s="136"/>
    </row>
    <row r="3" spans="1:32" ht="15">
      <c r="A3" s="137" t="s">
        <v>327</v>
      </c>
      <c r="B3" s="137"/>
      <c r="C3" s="137"/>
      <c r="D3" s="138"/>
      <c r="E3" s="138"/>
      <c r="F3" s="138"/>
      <c r="G3" s="138"/>
      <c r="H3" s="138"/>
      <c r="I3" s="138"/>
      <c r="J3" s="138"/>
      <c r="K3" s="138"/>
      <c r="L3" s="138"/>
      <c r="M3" s="15"/>
      <c r="N3" s="36"/>
      <c r="O3" s="36"/>
      <c r="P3" s="37"/>
      <c r="Q3" s="36"/>
      <c r="R3" s="36"/>
      <c r="S3" s="36"/>
      <c r="T3" s="36"/>
      <c r="U3" s="36"/>
      <c r="V3" s="36"/>
      <c r="W3" s="36"/>
      <c r="X3" s="40"/>
      <c r="Y3" s="36"/>
    </row>
    <row r="4" spans="1:32" s="25" customFormat="1" ht="25.5">
      <c r="A4" s="30" t="s">
        <v>328</v>
      </c>
      <c r="B4" s="5" t="s">
        <v>329</v>
      </c>
      <c r="C4" s="6" t="s">
        <v>7</v>
      </c>
      <c r="D4" s="5" t="s">
        <v>330</v>
      </c>
      <c r="E4" s="5" t="s">
        <v>331</v>
      </c>
      <c r="F4" s="5" t="s">
        <v>332</v>
      </c>
      <c r="G4" s="5" t="s">
        <v>333</v>
      </c>
      <c r="H4" s="5" t="s">
        <v>334</v>
      </c>
      <c r="I4" s="5" t="s">
        <v>13</v>
      </c>
      <c r="J4" s="5" t="s">
        <v>14</v>
      </c>
      <c r="K4" s="5" t="s">
        <v>335</v>
      </c>
      <c r="L4" s="5" t="s">
        <v>17</v>
      </c>
      <c r="N4" s="38"/>
    </row>
    <row r="5" spans="1:32">
      <c r="A5" s="31">
        <v>1</v>
      </c>
      <c r="B5" s="9" t="s">
        <v>336</v>
      </c>
      <c r="C5" s="10" t="s">
        <v>337</v>
      </c>
      <c r="D5" s="9">
        <v>0</v>
      </c>
      <c r="E5" s="9">
        <v>210</v>
      </c>
      <c r="F5" s="9">
        <v>0</v>
      </c>
      <c r="G5" s="9">
        <v>0</v>
      </c>
      <c r="H5" s="9">
        <v>0</v>
      </c>
      <c r="I5" s="9">
        <v>0</v>
      </c>
      <c r="J5" s="9">
        <v>0</v>
      </c>
      <c r="K5" s="9">
        <v>341</v>
      </c>
      <c r="L5" s="9">
        <f t="shared" ref="L5:L41" si="0">SUM(D5:K5)</f>
        <v>551</v>
      </c>
      <c r="N5" s="2"/>
      <c r="O5" s="3"/>
      <c r="P5" s="2"/>
      <c r="Q5" s="39"/>
      <c r="R5" s="12"/>
      <c r="S5" s="41"/>
      <c r="T5" s="2"/>
      <c r="U5" s="2"/>
      <c r="V5" s="2"/>
      <c r="W5" s="42"/>
      <c r="X5" s="43"/>
      <c r="Y5" s="2"/>
      <c r="Z5" s="2"/>
    </row>
    <row r="6" spans="1:32">
      <c r="A6" s="31">
        <v>2</v>
      </c>
      <c r="B6" s="9" t="s">
        <v>338</v>
      </c>
      <c r="C6" s="10" t="s">
        <v>339</v>
      </c>
      <c r="D6" s="9">
        <v>0</v>
      </c>
      <c r="E6" s="9">
        <v>0</v>
      </c>
      <c r="F6" s="9">
        <v>0</v>
      </c>
      <c r="G6" s="9">
        <v>0</v>
      </c>
      <c r="H6" s="9">
        <v>52</v>
      </c>
      <c r="I6" s="9">
        <v>0</v>
      </c>
      <c r="J6" s="9">
        <v>0</v>
      </c>
      <c r="K6" s="9">
        <v>237</v>
      </c>
      <c r="L6" s="9">
        <f t="shared" si="0"/>
        <v>289</v>
      </c>
      <c r="N6" s="2"/>
      <c r="O6" s="3"/>
      <c r="P6" s="2"/>
      <c r="Q6" s="39"/>
      <c r="R6" s="12"/>
      <c r="S6" s="41"/>
      <c r="T6" s="2"/>
      <c r="U6" s="2"/>
      <c r="V6" s="2"/>
      <c r="W6" s="2"/>
      <c r="X6" s="2"/>
      <c r="Y6" s="2"/>
      <c r="Z6" s="2"/>
      <c r="AF6" s="2"/>
    </row>
    <row r="7" spans="1:32">
      <c r="A7" s="31">
        <v>3</v>
      </c>
      <c r="B7" s="9" t="s">
        <v>340</v>
      </c>
      <c r="C7" s="10" t="s">
        <v>341</v>
      </c>
      <c r="D7" s="9">
        <v>270</v>
      </c>
      <c r="E7" s="9">
        <v>0</v>
      </c>
      <c r="F7" s="9">
        <v>0</v>
      </c>
      <c r="G7" s="9">
        <v>0</v>
      </c>
      <c r="H7" s="9">
        <v>0</v>
      </c>
      <c r="I7" s="9">
        <v>0</v>
      </c>
      <c r="J7" s="9">
        <v>0</v>
      </c>
      <c r="K7" s="9">
        <v>0</v>
      </c>
      <c r="L7" s="9">
        <f t="shared" si="0"/>
        <v>270</v>
      </c>
      <c r="N7" s="2"/>
      <c r="O7" s="3"/>
      <c r="P7" s="2"/>
      <c r="Q7" s="39"/>
      <c r="R7" s="12"/>
      <c r="S7" s="41"/>
      <c r="T7" s="2"/>
      <c r="U7" s="2"/>
      <c r="V7" s="2"/>
      <c r="W7" s="42"/>
      <c r="X7" s="43"/>
      <c r="Y7" s="2"/>
      <c r="Z7" s="2"/>
      <c r="AA7" s="2"/>
      <c r="AB7" s="2"/>
      <c r="AC7" s="2"/>
      <c r="AD7" s="2"/>
      <c r="AE7" s="2"/>
      <c r="AF7" s="2"/>
    </row>
    <row r="8" spans="1:32">
      <c r="A8" s="31">
        <v>4</v>
      </c>
      <c r="B8" s="9" t="s">
        <v>342</v>
      </c>
      <c r="C8" s="10" t="s">
        <v>343</v>
      </c>
      <c r="D8" s="9">
        <v>0</v>
      </c>
      <c r="E8" s="9">
        <v>92</v>
      </c>
      <c r="F8" s="9">
        <v>0</v>
      </c>
      <c r="G8" s="9">
        <v>0</v>
      </c>
      <c r="H8" s="9">
        <v>0</v>
      </c>
      <c r="I8" s="9">
        <v>0</v>
      </c>
      <c r="J8" s="9">
        <v>0</v>
      </c>
      <c r="K8" s="9">
        <v>155</v>
      </c>
      <c r="L8" s="9">
        <f t="shared" si="0"/>
        <v>247</v>
      </c>
      <c r="N8" s="2"/>
      <c r="O8" s="3"/>
      <c r="P8" s="2"/>
      <c r="Q8" s="39"/>
      <c r="R8" s="12"/>
      <c r="S8" s="41"/>
      <c r="T8" s="2"/>
      <c r="U8" s="2"/>
      <c r="V8" s="2"/>
      <c r="W8" s="42"/>
      <c r="X8" s="43"/>
      <c r="Y8" s="2"/>
      <c r="Z8" s="2"/>
      <c r="AA8" s="2"/>
      <c r="AB8" s="2"/>
      <c r="AC8" s="2"/>
      <c r="AD8" s="2"/>
      <c r="AE8" s="2"/>
      <c r="AF8" s="2"/>
    </row>
    <row r="9" spans="1:32">
      <c r="A9" s="31">
        <v>5</v>
      </c>
      <c r="B9" s="9" t="s">
        <v>344</v>
      </c>
      <c r="C9" s="10" t="s">
        <v>345</v>
      </c>
      <c r="D9" s="9">
        <v>0</v>
      </c>
      <c r="E9" s="9">
        <v>133</v>
      </c>
      <c r="F9" s="9">
        <v>0</v>
      </c>
      <c r="G9" s="9">
        <v>0</v>
      </c>
      <c r="H9" s="9">
        <v>0</v>
      </c>
      <c r="I9" s="9">
        <v>0</v>
      </c>
      <c r="J9" s="9">
        <v>0</v>
      </c>
      <c r="K9" s="9">
        <v>113</v>
      </c>
      <c r="L9" s="9">
        <f t="shared" si="0"/>
        <v>246</v>
      </c>
      <c r="N9" s="2"/>
      <c r="O9" s="3"/>
      <c r="P9" s="2"/>
      <c r="Q9" s="39"/>
      <c r="R9" s="12"/>
      <c r="S9" s="41"/>
      <c r="T9" s="2"/>
      <c r="U9" s="2"/>
      <c r="V9" s="2"/>
      <c r="W9" s="42"/>
      <c r="X9" s="43"/>
      <c r="Y9" s="2"/>
      <c r="Z9" s="2"/>
      <c r="AA9" s="2"/>
      <c r="AB9" s="2"/>
      <c r="AC9" s="2"/>
      <c r="AD9" s="2"/>
      <c r="AE9" s="2"/>
      <c r="AF9" s="2"/>
    </row>
    <row r="10" spans="1:32">
      <c r="A10" s="31">
        <v>6</v>
      </c>
      <c r="B10" s="9" t="s">
        <v>346</v>
      </c>
      <c r="C10" s="10" t="s">
        <v>347</v>
      </c>
      <c r="D10" s="9">
        <v>60</v>
      </c>
      <c r="E10" s="9">
        <v>0</v>
      </c>
      <c r="F10" s="9">
        <v>0</v>
      </c>
      <c r="G10" s="9">
        <v>0</v>
      </c>
      <c r="H10" s="9">
        <v>0</v>
      </c>
      <c r="I10" s="9">
        <v>0</v>
      </c>
      <c r="J10" s="9">
        <v>0</v>
      </c>
      <c r="K10" s="9">
        <v>184</v>
      </c>
      <c r="L10" s="9">
        <f t="shared" si="0"/>
        <v>244</v>
      </c>
      <c r="N10" s="2"/>
      <c r="O10" s="3"/>
      <c r="P10" s="2"/>
      <c r="Q10" s="39"/>
      <c r="R10" s="12"/>
      <c r="S10" s="41"/>
      <c r="T10" s="2"/>
      <c r="U10" s="2"/>
      <c r="V10" s="2"/>
      <c r="W10" s="42"/>
      <c r="X10" s="43"/>
      <c r="Y10" s="2"/>
      <c r="Z10" s="2"/>
      <c r="AA10" s="2"/>
      <c r="AB10" s="2"/>
      <c r="AC10" s="2"/>
      <c r="AF10" s="2"/>
    </row>
    <row r="11" spans="1:32">
      <c r="A11" s="31">
        <v>7</v>
      </c>
      <c r="B11" s="9" t="s">
        <v>348</v>
      </c>
      <c r="C11" s="10" t="s">
        <v>349</v>
      </c>
      <c r="D11" s="9">
        <v>0</v>
      </c>
      <c r="E11" s="9">
        <v>0</v>
      </c>
      <c r="F11" s="9">
        <v>0</v>
      </c>
      <c r="G11" s="9">
        <v>0</v>
      </c>
      <c r="H11" s="9">
        <v>88</v>
      </c>
      <c r="I11" s="9">
        <v>0</v>
      </c>
      <c r="J11" s="9">
        <v>0</v>
      </c>
      <c r="K11" s="9">
        <v>153</v>
      </c>
      <c r="L11" s="9">
        <f t="shared" si="0"/>
        <v>241</v>
      </c>
      <c r="N11" s="2"/>
      <c r="O11" s="3"/>
      <c r="P11" s="2"/>
      <c r="Q11" s="39"/>
      <c r="R11" s="12"/>
      <c r="S11" s="41"/>
      <c r="T11" s="2"/>
      <c r="U11" s="2"/>
      <c r="V11" s="2"/>
      <c r="W11" s="42"/>
      <c r="X11" s="43"/>
      <c r="Y11" s="2"/>
      <c r="Z11" s="2"/>
      <c r="AA11" s="2"/>
      <c r="AB11" s="2"/>
      <c r="AC11" s="2"/>
      <c r="AF11" s="2"/>
    </row>
    <row r="12" spans="1:32">
      <c r="A12" s="31">
        <v>8</v>
      </c>
      <c r="B12" s="9" t="s">
        <v>350</v>
      </c>
      <c r="C12" s="10" t="s">
        <v>351</v>
      </c>
      <c r="D12" s="9">
        <v>0</v>
      </c>
      <c r="E12" s="9">
        <v>68</v>
      </c>
      <c r="F12" s="9">
        <v>0</v>
      </c>
      <c r="G12" s="9">
        <v>0</v>
      </c>
      <c r="H12" s="9">
        <v>0</v>
      </c>
      <c r="I12" s="9">
        <v>0</v>
      </c>
      <c r="J12" s="9">
        <v>0</v>
      </c>
      <c r="K12" s="9">
        <v>106</v>
      </c>
      <c r="L12" s="9">
        <f t="shared" si="0"/>
        <v>174</v>
      </c>
      <c r="N12" s="2"/>
      <c r="O12" s="39"/>
      <c r="P12" s="2"/>
      <c r="Q12" s="39"/>
      <c r="R12" s="12"/>
      <c r="S12" s="41"/>
      <c r="T12" s="2"/>
      <c r="U12" s="2"/>
      <c r="V12" s="2"/>
      <c r="W12" s="42"/>
      <c r="X12" s="43"/>
      <c r="Y12" s="2"/>
      <c r="Z12" s="2"/>
      <c r="AA12" s="2"/>
      <c r="AB12" s="2"/>
      <c r="AC12" s="2"/>
      <c r="AF12" s="2"/>
    </row>
    <row r="13" spans="1:32">
      <c r="A13" s="31">
        <v>9</v>
      </c>
      <c r="B13" s="9" t="s">
        <v>352</v>
      </c>
      <c r="C13" s="10" t="s">
        <v>353</v>
      </c>
      <c r="D13" s="9">
        <v>0</v>
      </c>
      <c r="E13" s="9">
        <v>0</v>
      </c>
      <c r="F13" s="9">
        <v>0</v>
      </c>
      <c r="G13" s="9">
        <v>0</v>
      </c>
      <c r="H13" s="9">
        <v>0</v>
      </c>
      <c r="I13" s="9">
        <v>0</v>
      </c>
      <c r="J13" s="9">
        <v>173</v>
      </c>
      <c r="K13" s="9">
        <v>0</v>
      </c>
      <c r="L13" s="9">
        <f t="shared" si="0"/>
        <v>173</v>
      </c>
      <c r="N13" s="2"/>
      <c r="O13" s="3"/>
      <c r="P13" s="2"/>
      <c r="Q13" s="39"/>
      <c r="R13" s="12"/>
      <c r="S13" s="41"/>
      <c r="T13" s="2"/>
      <c r="U13" s="2"/>
      <c r="V13" s="2"/>
      <c r="W13" s="42"/>
      <c r="X13" s="43"/>
      <c r="Y13" s="2"/>
      <c r="Z13" s="2"/>
      <c r="AA13" s="2"/>
      <c r="AB13" s="2"/>
      <c r="AC13" s="2"/>
      <c r="AF13" s="2"/>
    </row>
    <row r="14" spans="1:32">
      <c r="A14" s="31">
        <v>10</v>
      </c>
      <c r="B14" s="9" t="s">
        <v>354</v>
      </c>
      <c r="C14" s="10" t="s">
        <v>355</v>
      </c>
      <c r="D14" s="9">
        <v>0</v>
      </c>
      <c r="E14" s="9">
        <v>0</v>
      </c>
      <c r="F14" s="9">
        <v>0</v>
      </c>
      <c r="G14" s="9">
        <v>0</v>
      </c>
      <c r="H14" s="9">
        <v>0</v>
      </c>
      <c r="I14" s="9">
        <v>0</v>
      </c>
      <c r="J14" s="9">
        <v>111</v>
      </c>
      <c r="K14" s="9">
        <v>49</v>
      </c>
      <c r="L14" s="9">
        <f t="shared" si="0"/>
        <v>160</v>
      </c>
      <c r="N14" s="2"/>
      <c r="O14" s="3"/>
      <c r="P14" s="2"/>
      <c r="Q14" s="39"/>
      <c r="R14" s="12"/>
      <c r="S14" s="41"/>
      <c r="T14" s="2"/>
      <c r="U14" s="2"/>
      <c r="V14" s="2"/>
      <c r="W14" s="42"/>
      <c r="X14" s="43"/>
      <c r="Y14" s="2"/>
      <c r="Z14" s="2"/>
      <c r="AA14" s="2"/>
      <c r="AB14" s="2"/>
      <c r="AC14" s="2"/>
      <c r="AD14" s="2"/>
      <c r="AE14" s="2"/>
      <c r="AF14" s="2"/>
    </row>
    <row r="15" spans="1:32">
      <c r="A15" s="31">
        <v>11</v>
      </c>
      <c r="B15" s="9" t="s">
        <v>356</v>
      </c>
      <c r="C15" s="10" t="s">
        <v>357</v>
      </c>
      <c r="D15" s="9">
        <v>0</v>
      </c>
      <c r="E15" s="9">
        <v>0</v>
      </c>
      <c r="F15" s="9">
        <v>0</v>
      </c>
      <c r="G15" s="9">
        <v>0</v>
      </c>
      <c r="H15" s="9">
        <v>0</v>
      </c>
      <c r="I15" s="9">
        <v>0</v>
      </c>
      <c r="J15" s="9">
        <v>0</v>
      </c>
      <c r="K15" s="9">
        <v>149</v>
      </c>
      <c r="L15" s="9">
        <f t="shared" si="0"/>
        <v>149</v>
      </c>
      <c r="N15" s="2"/>
      <c r="O15" s="3"/>
      <c r="P15" s="2"/>
      <c r="Q15" s="39"/>
      <c r="R15" s="12"/>
      <c r="S15" s="41"/>
      <c r="T15" s="2"/>
      <c r="U15" s="2"/>
      <c r="V15" s="2"/>
      <c r="W15" s="42"/>
      <c r="X15" s="43"/>
      <c r="Y15" s="2"/>
      <c r="Z15" s="2"/>
      <c r="AA15" s="2"/>
      <c r="AB15" s="2"/>
      <c r="AC15" s="2"/>
      <c r="AD15" s="2"/>
      <c r="AE15" s="2"/>
      <c r="AF15" s="2"/>
    </row>
    <row r="16" spans="1:32">
      <c r="A16" s="31">
        <v>12</v>
      </c>
      <c r="B16" s="9" t="s">
        <v>358</v>
      </c>
      <c r="C16" s="10" t="s">
        <v>359</v>
      </c>
      <c r="D16" s="9">
        <v>0</v>
      </c>
      <c r="E16" s="9">
        <v>0</v>
      </c>
      <c r="F16" s="9">
        <v>0</v>
      </c>
      <c r="G16" s="9">
        <v>0</v>
      </c>
      <c r="H16" s="9">
        <v>0</v>
      </c>
      <c r="I16" s="9">
        <v>0</v>
      </c>
      <c r="J16" s="9">
        <v>0</v>
      </c>
      <c r="K16" s="9">
        <v>147</v>
      </c>
      <c r="L16" s="9">
        <f t="shared" si="0"/>
        <v>147</v>
      </c>
      <c r="N16" s="2"/>
      <c r="O16" s="3"/>
      <c r="P16" s="2"/>
      <c r="Q16" s="39"/>
      <c r="R16" s="12"/>
      <c r="S16" s="41"/>
      <c r="T16" s="2"/>
      <c r="U16" s="2"/>
      <c r="V16" s="2"/>
      <c r="W16" s="42"/>
      <c r="X16" s="43"/>
      <c r="Y16" s="2"/>
      <c r="Z16" s="2"/>
      <c r="AA16" s="2"/>
      <c r="AB16" s="2"/>
      <c r="AC16" s="2"/>
      <c r="AD16" s="2"/>
      <c r="AE16" s="2"/>
      <c r="AF16" s="2"/>
    </row>
    <row r="17" spans="1:32">
      <c r="A17" s="31">
        <v>13</v>
      </c>
      <c r="B17" s="9" t="s">
        <v>360</v>
      </c>
      <c r="C17" s="10" t="s">
        <v>361</v>
      </c>
      <c r="D17" s="9">
        <v>0</v>
      </c>
      <c r="E17" s="9">
        <v>0</v>
      </c>
      <c r="F17" s="9">
        <v>0</v>
      </c>
      <c r="G17" s="9">
        <v>0</v>
      </c>
      <c r="H17" s="9">
        <v>0</v>
      </c>
      <c r="I17" s="9">
        <v>0</v>
      </c>
      <c r="J17" s="9">
        <v>0</v>
      </c>
      <c r="K17" s="9">
        <v>139</v>
      </c>
      <c r="L17" s="9">
        <f t="shared" si="0"/>
        <v>139</v>
      </c>
      <c r="N17" s="2"/>
      <c r="O17" s="3"/>
      <c r="P17" s="2"/>
      <c r="Q17" s="39"/>
      <c r="R17" s="12"/>
      <c r="S17" s="41"/>
      <c r="T17" s="2"/>
      <c r="U17" s="2"/>
      <c r="V17" s="2"/>
      <c r="W17" s="42"/>
      <c r="X17" s="43"/>
      <c r="Y17" s="2"/>
      <c r="Z17" s="2"/>
      <c r="AA17" s="2"/>
      <c r="AB17" s="2"/>
      <c r="AC17" s="2"/>
      <c r="AF17" s="2"/>
    </row>
    <row r="18" spans="1:32">
      <c r="A18" s="31">
        <v>14</v>
      </c>
      <c r="B18" s="9" t="s">
        <v>362</v>
      </c>
      <c r="C18" s="10" t="s">
        <v>363</v>
      </c>
      <c r="D18" s="9">
        <v>0</v>
      </c>
      <c r="E18" s="9">
        <v>0</v>
      </c>
      <c r="F18" s="9">
        <v>0</v>
      </c>
      <c r="G18" s="9">
        <v>30</v>
      </c>
      <c r="H18" s="9">
        <v>0</v>
      </c>
      <c r="I18" s="9">
        <v>0</v>
      </c>
      <c r="J18" s="9">
        <v>0</v>
      </c>
      <c r="K18" s="9">
        <v>108</v>
      </c>
      <c r="L18" s="9">
        <f t="shared" si="0"/>
        <v>138</v>
      </c>
      <c r="N18" s="2"/>
      <c r="O18" s="3"/>
      <c r="P18" s="2"/>
      <c r="Q18" s="39"/>
      <c r="R18" s="12"/>
      <c r="S18" s="41"/>
      <c r="T18" s="2"/>
      <c r="U18" s="2"/>
      <c r="V18" s="2"/>
      <c r="W18" s="42"/>
      <c r="X18" s="43"/>
      <c r="Y18" s="2"/>
      <c r="Z18" s="2"/>
      <c r="AA18" s="2"/>
      <c r="AB18" s="2"/>
      <c r="AC18" s="2"/>
      <c r="AD18" s="2"/>
      <c r="AE18" s="2"/>
    </row>
    <row r="19" spans="1:32">
      <c r="A19" s="31">
        <v>15</v>
      </c>
      <c r="B19" s="9" t="s">
        <v>364</v>
      </c>
      <c r="C19" s="32" t="s">
        <v>365</v>
      </c>
      <c r="D19" s="9">
        <v>0</v>
      </c>
      <c r="E19" s="9">
        <v>0</v>
      </c>
      <c r="F19" s="9">
        <v>0</v>
      </c>
      <c r="G19" s="9">
        <v>0</v>
      </c>
      <c r="H19" s="9">
        <v>0</v>
      </c>
      <c r="I19" s="9">
        <v>0</v>
      </c>
      <c r="J19" s="9">
        <v>86</v>
      </c>
      <c r="K19" s="9">
        <v>41</v>
      </c>
      <c r="L19" s="9">
        <f t="shared" si="0"/>
        <v>127</v>
      </c>
      <c r="N19" s="2"/>
      <c r="O19" s="3"/>
      <c r="P19" s="2"/>
      <c r="Q19" s="39"/>
      <c r="R19" s="12"/>
      <c r="S19" s="41"/>
      <c r="T19" s="2"/>
      <c r="U19" s="2"/>
      <c r="V19" s="2"/>
      <c r="W19" s="42"/>
      <c r="X19" s="43"/>
      <c r="Y19" s="2"/>
      <c r="Z19" s="2"/>
      <c r="AA19" s="2"/>
      <c r="AB19" s="2"/>
      <c r="AC19" s="2"/>
      <c r="AF19" s="2"/>
    </row>
    <row r="20" spans="1:32">
      <c r="A20" s="31">
        <v>16</v>
      </c>
      <c r="B20" s="9" t="s">
        <v>366</v>
      </c>
      <c r="C20" s="10" t="s">
        <v>367</v>
      </c>
      <c r="D20" s="9">
        <v>0</v>
      </c>
      <c r="E20" s="9">
        <v>121</v>
      </c>
      <c r="F20" s="9">
        <v>0</v>
      </c>
      <c r="G20" s="9">
        <v>0</v>
      </c>
      <c r="H20" s="9">
        <v>0</v>
      </c>
      <c r="I20" s="9">
        <v>0</v>
      </c>
      <c r="J20" s="9">
        <v>0</v>
      </c>
      <c r="K20" s="9">
        <v>0</v>
      </c>
      <c r="L20" s="9">
        <f t="shared" si="0"/>
        <v>121</v>
      </c>
      <c r="N20" s="2"/>
      <c r="O20" s="3"/>
      <c r="P20" s="2"/>
      <c r="Q20" s="39"/>
      <c r="R20" s="12"/>
      <c r="S20" s="41"/>
      <c r="T20" s="2"/>
      <c r="U20" s="2"/>
      <c r="V20" s="2"/>
      <c r="W20" s="42"/>
      <c r="X20" s="43"/>
      <c r="Y20" s="2"/>
      <c r="Z20" s="2"/>
      <c r="AA20" s="2"/>
      <c r="AB20" s="2"/>
      <c r="AC20" s="2"/>
      <c r="AF20" s="2"/>
    </row>
    <row r="21" spans="1:32">
      <c r="A21" s="31">
        <v>17</v>
      </c>
      <c r="B21" s="9" t="s">
        <v>368</v>
      </c>
      <c r="C21" s="10" t="s">
        <v>369</v>
      </c>
      <c r="D21" s="9">
        <v>0</v>
      </c>
      <c r="E21" s="9">
        <v>0</v>
      </c>
      <c r="F21" s="9">
        <v>0</v>
      </c>
      <c r="G21" s="9">
        <v>119</v>
      </c>
      <c r="H21" s="9">
        <v>0</v>
      </c>
      <c r="I21" s="9">
        <v>0</v>
      </c>
      <c r="J21" s="9">
        <v>0</v>
      </c>
      <c r="K21" s="9">
        <v>0</v>
      </c>
      <c r="L21" s="9">
        <f t="shared" si="0"/>
        <v>119</v>
      </c>
      <c r="N21" s="2"/>
      <c r="O21" s="3"/>
      <c r="P21" s="2"/>
      <c r="Q21" s="39"/>
      <c r="R21" s="12"/>
      <c r="S21" s="41"/>
      <c r="T21" s="2"/>
      <c r="U21" s="2"/>
      <c r="V21" s="2"/>
      <c r="W21" s="42"/>
      <c r="X21" s="43"/>
      <c r="Y21" s="2"/>
      <c r="Z21" s="2"/>
      <c r="AA21" s="2"/>
      <c r="AB21" s="2"/>
      <c r="AC21" s="2"/>
      <c r="AF21" s="2"/>
    </row>
    <row r="22" spans="1:32" ht="15">
      <c r="A22" s="31">
        <v>18</v>
      </c>
      <c r="B22" s="9" t="s">
        <v>370</v>
      </c>
      <c r="C22" s="10" t="s">
        <v>371</v>
      </c>
      <c r="D22" s="9">
        <v>31</v>
      </c>
      <c r="E22" s="9">
        <v>0</v>
      </c>
      <c r="F22" s="9">
        <v>0</v>
      </c>
      <c r="G22" s="9">
        <v>0</v>
      </c>
      <c r="H22" s="9">
        <v>0</v>
      </c>
      <c r="I22" s="9">
        <v>0</v>
      </c>
      <c r="J22" s="9">
        <v>0</v>
      </c>
      <c r="K22" s="9">
        <v>85</v>
      </c>
      <c r="L22" s="9">
        <f t="shared" si="0"/>
        <v>116</v>
      </c>
      <c r="M22" s="15"/>
      <c r="N22" s="15"/>
      <c r="O22" s="2"/>
      <c r="P22" s="2"/>
      <c r="Q22" s="2"/>
      <c r="R22" s="41"/>
      <c r="S22" s="44"/>
      <c r="T22" s="2"/>
      <c r="U22" s="2"/>
      <c r="V22" s="2"/>
      <c r="W22" s="42"/>
      <c r="X22" s="43"/>
      <c r="Y22" s="2"/>
      <c r="Z22" s="2"/>
      <c r="AA22" s="2"/>
      <c r="AB22" s="2"/>
      <c r="AC22" s="2"/>
      <c r="AF22" s="2"/>
    </row>
    <row r="23" spans="1:32" ht="15">
      <c r="A23" s="31">
        <v>19</v>
      </c>
      <c r="B23" s="9" t="s">
        <v>372</v>
      </c>
      <c r="C23" s="10" t="s">
        <v>373</v>
      </c>
      <c r="D23" s="9">
        <v>112</v>
      </c>
      <c r="E23" s="9">
        <v>0</v>
      </c>
      <c r="F23" s="9">
        <v>0</v>
      </c>
      <c r="G23" s="9">
        <v>0</v>
      </c>
      <c r="H23" s="9">
        <v>0</v>
      </c>
      <c r="I23" s="9">
        <v>0</v>
      </c>
      <c r="J23" s="9">
        <v>0</v>
      </c>
      <c r="K23" s="9">
        <v>0</v>
      </c>
      <c r="L23" s="9">
        <f t="shared" si="0"/>
        <v>112</v>
      </c>
      <c r="M23" s="15"/>
      <c r="N23" s="15"/>
      <c r="O23" s="2"/>
      <c r="P23" s="2"/>
      <c r="Q23" s="2"/>
      <c r="R23" s="41"/>
      <c r="S23" s="44"/>
      <c r="T23" s="2"/>
      <c r="U23" s="2"/>
      <c r="V23" s="2"/>
      <c r="W23" s="42"/>
      <c r="X23" s="43"/>
      <c r="Y23" s="2"/>
      <c r="Z23" s="2"/>
      <c r="AA23" s="2"/>
      <c r="AB23" s="2"/>
      <c r="AC23" s="2"/>
      <c r="AF23" s="2"/>
    </row>
    <row r="24" spans="1:32" ht="15">
      <c r="A24" s="31">
        <v>20</v>
      </c>
      <c r="B24" s="9" t="s">
        <v>374</v>
      </c>
      <c r="C24" s="10" t="s">
        <v>375</v>
      </c>
      <c r="D24" s="9">
        <v>0</v>
      </c>
      <c r="E24" s="9">
        <v>0</v>
      </c>
      <c r="F24" s="9">
        <v>0</v>
      </c>
      <c r="G24" s="9">
        <v>82</v>
      </c>
      <c r="H24" s="9">
        <v>0</v>
      </c>
      <c r="I24" s="9">
        <v>0</v>
      </c>
      <c r="J24" s="9">
        <v>0</v>
      </c>
      <c r="K24" s="9">
        <v>0</v>
      </c>
      <c r="L24" s="9">
        <f t="shared" si="0"/>
        <v>82</v>
      </c>
      <c r="M24" s="15"/>
      <c r="N24" s="15"/>
      <c r="O24" s="2"/>
      <c r="P24" s="2"/>
      <c r="Q24" s="2"/>
      <c r="R24" s="41"/>
      <c r="S24" s="44"/>
      <c r="T24" s="2"/>
      <c r="U24" s="2"/>
      <c r="V24" s="2"/>
      <c r="W24" s="42"/>
      <c r="X24" s="43"/>
      <c r="Y24" s="2"/>
      <c r="Z24" s="2"/>
      <c r="AA24" s="2"/>
      <c r="AB24" s="2"/>
      <c r="AC24" s="2"/>
      <c r="AF24" s="2"/>
    </row>
    <row r="25" spans="1:32" ht="15">
      <c r="A25" s="31">
        <v>21</v>
      </c>
      <c r="B25" s="9" t="s">
        <v>376</v>
      </c>
      <c r="C25" s="10" t="s">
        <v>377</v>
      </c>
      <c r="D25" s="9">
        <v>28</v>
      </c>
      <c r="E25" s="9">
        <v>0</v>
      </c>
      <c r="F25" s="9">
        <v>0</v>
      </c>
      <c r="G25" s="9">
        <v>0</v>
      </c>
      <c r="H25" s="9">
        <v>0</v>
      </c>
      <c r="I25" s="9">
        <v>0</v>
      </c>
      <c r="J25" s="9">
        <v>0</v>
      </c>
      <c r="K25" s="9">
        <v>54</v>
      </c>
      <c r="L25" s="9">
        <f t="shared" si="0"/>
        <v>82</v>
      </c>
      <c r="M25" s="15"/>
      <c r="N25" s="15"/>
      <c r="O25" s="2"/>
      <c r="P25" s="2"/>
      <c r="Q25" s="2"/>
      <c r="R25" s="41"/>
      <c r="S25" s="44"/>
      <c r="T25" s="2"/>
      <c r="U25" s="2"/>
      <c r="V25" s="2"/>
      <c r="W25" s="42"/>
      <c r="X25" s="43"/>
      <c r="Y25" s="2"/>
      <c r="Z25" s="2"/>
      <c r="AA25" s="2"/>
      <c r="AB25" s="2"/>
      <c r="AC25" s="2"/>
      <c r="AF25" s="2"/>
    </row>
    <row r="26" spans="1:32" ht="15">
      <c r="A26" s="31">
        <v>22</v>
      </c>
      <c r="B26" s="9" t="s">
        <v>378</v>
      </c>
      <c r="C26" s="10" t="s">
        <v>379</v>
      </c>
      <c r="D26" s="9">
        <v>0</v>
      </c>
      <c r="E26" s="9">
        <v>0</v>
      </c>
      <c r="F26" s="9">
        <v>0</v>
      </c>
      <c r="G26" s="9">
        <v>0</v>
      </c>
      <c r="H26" s="9">
        <v>81</v>
      </c>
      <c r="I26" s="9">
        <v>0</v>
      </c>
      <c r="J26" s="9">
        <v>0</v>
      </c>
      <c r="K26" s="9">
        <v>0</v>
      </c>
      <c r="L26" s="9">
        <f t="shared" si="0"/>
        <v>81</v>
      </c>
      <c r="M26" s="15"/>
      <c r="N26" s="15"/>
      <c r="O26" s="2"/>
      <c r="P26" s="2"/>
      <c r="Q26" s="2"/>
      <c r="R26" s="41"/>
      <c r="S26" s="44"/>
      <c r="T26" s="2"/>
      <c r="U26" s="2"/>
      <c r="V26" s="2"/>
      <c r="W26" s="42"/>
      <c r="X26" s="43"/>
      <c r="Y26" s="2"/>
      <c r="Z26" s="2"/>
      <c r="AA26" s="2"/>
      <c r="AB26" s="2"/>
      <c r="AC26" s="2"/>
      <c r="AF26" s="2"/>
    </row>
    <row r="27" spans="1:32" ht="15">
      <c r="A27" s="31">
        <v>23</v>
      </c>
      <c r="B27" s="9" t="s">
        <v>380</v>
      </c>
      <c r="C27" s="33" t="s">
        <v>381</v>
      </c>
      <c r="D27" s="9">
        <v>0</v>
      </c>
      <c r="E27" s="9">
        <v>78</v>
      </c>
      <c r="F27" s="9">
        <v>0</v>
      </c>
      <c r="G27" s="9">
        <v>0</v>
      </c>
      <c r="H27" s="9">
        <v>0</v>
      </c>
      <c r="I27" s="9">
        <v>0</v>
      </c>
      <c r="J27" s="9">
        <v>0</v>
      </c>
      <c r="K27" s="9">
        <v>0</v>
      </c>
      <c r="L27" s="9">
        <f t="shared" si="0"/>
        <v>78</v>
      </c>
      <c r="M27" s="15"/>
      <c r="N27" s="15"/>
      <c r="O27" s="2"/>
      <c r="P27" s="2"/>
      <c r="Q27" s="2"/>
      <c r="R27" s="41"/>
      <c r="S27" s="44"/>
      <c r="T27" s="2"/>
      <c r="U27" s="2"/>
      <c r="V27" s="2"/>
      <c r="W27" s="42"/>
      <c r="X27" s="43"/>
      <c r="Y27" s="2"/>
      <c r="Z27" s="2"/>
      <c r="AA27" s="2"/>
      <c r="AB27" s="2"/>
      <c r="AC27" s="2"/>
      <c r="AF27" s="2"/>
    </row>
    <row r="28" spans="1:32" ht="15">
      <c r="A28" s="31">
        <v>24</v>
      </c>
      <c r="B28" s="34" t="s">
        <v>382</v>
      </c>
      <c r="C28" s="10" t="s">
        <v>383</v>
      </c>
      <c r="D28" s="9">
        <v>0</v>
      </c>
      <c r="E28" s="9">
        <v>65</v>
      </c>
      <c r="F28" s="9">
        <v>0</v>
      </c>
      <c r="G28" s="9">
        <v>0</v>
      </c>
      <c r="H28" s="9">
        <v>0</v>
      </c>
      <c r="I28" s="9">
        <v>0</v>
      </c>
      <c r="J28" s="9">
        <v>0</v>
      </c>
      <c r="K28" s="9">
        <v>0</v>
      </c>
      <c r="L28" s="9">
        <f t="shared" si="0"/>
        <v>65</v>
      </c>
      <c r="M28" s="15"/>
      <c r="N28" s="15"/>
      <c r="O28" s="2"/>
      <c r="P28" s="2"/>
      <c r="Q28" s="2"/>
      <c r="R28" s="41"/>
      <c r="S28" s="44"/>
      <c r="T28" s="2"/>
      <c r="U28" s="2"/>
      <c r="V28" s="2"/>
      <c r="W28" s="42"/>
      <c r="X28" s="43"/>
      <c r="Y28" s="2"/>
      <c r="Z28" s="2"/>
      <c r="AA28" s="2"/>
      <c r="AB28" s="2"/>
      <c r="AC28" s="2"/>
      <c r="AF28" s="2"/>
    </row>
    <row r="29" spans="1:32" ht="15">
      <c r="A29" s="31">
        <v>25</v>
      </c>
      <c r="B29" s="9" t="s">
        <v>384</v>
      </c>
      <c r="C29" s="10" t="s">
        <v>385</v>
      </c>
      <c r="D29" s="9">
        <v>0</v>
      </c>
      <c r="E29" s="9">
        <v>0</v>
      </c>
      <c r="F29" s="9">
        <v>0</v>
      </c>
      <c r="G29" s="9">
        <v>0</v>
      </c>
      <c r="H29" s="9">
        <v>0</v>
      </c>
      <c r="I29" s="9">
        <v>0</v>
      </c>
      <c r="J29" s="9">
        <v>3</v>
      </c>
      <c r="K29" s="9">
        <v>60</v>
      </c>
      <c r="L29" s="9">
        <f t="shared" si="0"/>
        <v>63</v>
      </c>
      <c r="M29" s="15"/>
      <c r="N29" s="15"/>
      <c r="O29" s="2"/>
      <c r="P29" s="2"/>
      <c r="Q29" s="2"/>
      <c r="R29" s="41"/>
      <c r="S29" s="44"/>
      <c r="T29" s="2"/>
      <c r="U29" s="2"/>
      <c r="V29" s="2"/>
      <c r="W29" s="42"/>
      <c r="X29" s="43"/>
      <c r="Y29" s="2"/>
      <c r="Z29" s="2"/>
      <c r="AA29" s="2"/>
      <c r="AB29" s="2"/>
      <c r="AC29" s="2"/>
      <c r="AF29" s="2"/>
    </row>
    <row r="30" spans="1:32" ht="15">
      <c r="A30" s="31">
        <v>26</v>
      </c>
      <c r="B30" s="9" t="s">
        <v>386</v>
      </c>
      <c r="C30" s="10" t="s">
        <v>387</v>
      </c>
      <c r="D30" s="9">
        <v>0</v>
      </c>
      <c r="E30" s="9">
        <v>0</v>
      </c>
      <c r="F30" s="9">
        <v>0</v>
      </c>
      <c r="G30" s="9">
        <v>0</v>
      </c>
      <c r="H30" s="9">
        <v>0</v>
      </c>
      <c r="I30" s="9">
        <v>0</v>
      </c>
      <c r="J30" s="9">
        <v>0</v>
      </c>
      <c r="K30" s="9">
        <v>58</v>
      </c>
      <c r="L30" s="9">
        <f t="shared" si="0"/>
        <v>58</v>
      </c>
      <c r="M30" s="15"/>
      <c r="N30" s="15"/>
      <c r="O30" s="2"/>
      <c r="P30" s="2"/>
      <c r="Q30" s="2"/>
      <c r="R30" s="41"/>
      <c r="S30" s="44"/>
      <c r="T30" s="2"/>
      <c r="U30" s="2"/>
      <c r="V30" s="2"/>
      <c r="W30" s="42"/>
      <c r="X30" s="43"/>
      <c r="Y30" s="2"/>
      <c r="Z30" s="2"/>
      <c r="AA30" s="2"/>
      <c r="AB30" s="2"/>
      <c r="AC30" s="2"/>
      <c r="AF30" s="2"/>
    </row>
    <row r="31" spans="1:32" ht="15">
      <c r="A31" s="31">
        <v>27</v>
      </c>
      <c r="B31" s="9" t="s">
        <v>388</v>
      </c>
      <c r="C31" s="10" t="s">
        <v>389</v>
      </c>
      <c r="D31" s="9">
        <v>0</v>
      </c>
      <c r="E31" s="9">
        <v>45</v>
      </c>
      <c r="F31" s="9">
        <v>0</v>
      </c>
      <c r="G31" s="9">
        <v>0</v>
      </c>
      <c r="H31" s="9">
        <v>0</v>
      </c>
      <c r="I31" s="9">
        <v>0</v>
      </c>
      <c r="J31" s="9">
        <v>0</v>
      </c>
      <c r="K31" s="9">
        <v>0</v>
      </c>
      <c r="L31" s="9">
        <f t="shared" si="0"/>
        <v>45</v>
      </c>
      <c r="M31" s="15"/>
      <c r="N31" s="15"/>
      <c r="O31" s="2"/>
      <c r="P31" s="2"/>
      <c r="Q31" s="2"/>
      <c r="R31" s="41"/>
      <c r="S31" s="44"/>
      <c r="T31" s="2"/>
      <c r="U31" s="2"/>
      <c r="V31" s="2"/>
      <c r="W31" s="42"/>
      <c r="X31" s="43"/>
      <c r="Y31" s="2"/>
      <c r="Z31" s="2"/>
      <c r="AA31" s="2"/>
      <c r="AB31" s="2"/>
      <c r="AC31" s="2"/>
      <c r="AF31" s="2"/>
    </row>
    <row r="32" spans="1:32" ht="15">
      <c r="A32" s="31">
        <v>28</v>
      </c>
      <c r="B32" s="9" t="s">
        <v>390</v>
      </c>
      <c r="C32" s="10" t="s">
        <v>391</v>
      </c>
      <c r="D32" s="9">
        <v>0</v>
      </c>
      <c r="E32" s="9">
        <v>0</v>
      </c>
      <c r="F32" s="9">
        <v>0</v>
      </c>
      <c r="G32" s="9">
        <v>0</v>
      </c>
      <c r="H32" s="23">
        <v>40</v>
      </c>
      <c r="I32" s="9">
        <v>0</v>
      </c>
      <c r="J32" s="9">
        <v>0</v>
      </c>
      <c r="K32" s="9">
        <v>0</v>
      </c>
      <c r="L32" s="9">
        <f t="shared" si="0"/>
        <v>40</v>
      </c>
      <c r="M32" s="15"/>
      <c r="N32" s="15"/>
      <c r="O32" s="2"/>
      <c r="P32" s="2"/>
      <c r="Q32" s="2"/>
      <c r="R32" s="41"/>
      <c r="S32" s="44"/>
      <c r="T32" s="2"/>
      <c r="U32" s="2"/>
      <c r="V32" s="2"/>
      <c r="W32" s="42"/>
      <c r="X32" s="43"/>
      <c r="Y32" s="2"/>
      <c r="Z32" s="2"/>
      <c r="AA32" s="2"/>
      <c r="AB32" s="2"/>
      <c r="AC32" s="2"/>
      <c r="AF32" s="2"/>
    </row>
    <row r="33" spans="1:32" ht="15">
      <c r="A33" s="31">
        <v>29</v>
      </c>
      <c r="B33" s="9" t="s">
        <v>392</v>
      </c>
      <c r="C33" s="10" t="s">
        <v>393</v>
      </c>
      <c r="D33" s="9">
        <v>0</v>
      </c>
      <c r="E33" s="9">
        <v>0</v>
      </c>
      <c r="F33" s="9">
        <v>0</v>
      </c>
      <c r="G33" s="9">
        <v>0</v>
      </c>
      <c r="H33" s="9">
        <v>0</v>
      </c>
      <c r="I33" s="9">
        <v>0</v>
      </c>
      <c r="J33" s="9">
        <v>30</v>
      </c>
      <c r="K33" s="9">
        <v>0</v>
      </c>
      <c r="L33" s="9">
        <f t="shared" si="0"/>
        <v>30</v>
      </c>
      <c r="M33" s="15"/>
      <c r="N33" s="15"/>
      <c r="O33" s="2"/>
      <c r="P33" s="2"/>
      <c r="Q33" s="2"/>
      <c r="R33" s="41"/>
      <c r="S33" s="44"/>
      <c r="T33" s="2"/>
      <c r="U33" s="2"/>
      <c r="V33" s="2"/>
      <c r="W33" s="42"/>
      <c r="X33" s="43"/>
      <c r="Y33" s="2"/>
      <c r="Z33" s="2"/>
      <c r="AA33" s="2"/>
      <c r="AB33" s="2"/>
      <c r="AC33" s="2"/>
      <c r="AF33" s="2"/>
    </row>
    <row r="34" spans="1:32" ht="15">
      <c r="A34" s="31">
        <v>30</v>
      </c>
      <c r="B34" s="34" t="s">
        <v>394</v>
      </c>
      <c r="C34" s="10" t="s">
        <v>395</v>
      </c>
      <c r="D34" s="9">
        <v>29</v>
      </c>
      <c r="E34" s="9">
        <v>0</v>
      </c>
      <c r="F34" s="9">
        <v>0</v>
      </c>
      <c r="G34" s="9">
        <v>0</v>
      </c>
      <c r="H34" s="9">
        <v>0</v>
      </c>
      <c r="I34" s="9">
        <v>0</v>
      </c>
      <c r="J34" s="9">
        <v>0</v>
      </c>
      <c r="K34" s="9">
        <v>0</v>
      </c>
      <c r="L34" s="9">
        <f t="shared" si="0"/>
        <v>29</v>
      </c>
      <c r="M34" s="15"/>
      <c r="N34" s="15"/>
      <c r="O34" s="2"/>
      <c r="P34" s="2"/>
      <c r="Q34" s="2"/>
      <c r="R34" s="41"/>
      <c r="S34" s="44"/>
      <c r="T34" s="2"/>
      <c r="U34" s="2"/>
      <c r="V34" s="2"/>
      <c r="W34" s="42"/>
      <c r="X34" s="43"/>
      <c r="Y34" s="2"/>
      <c r="Z34" s="2"/>
      <c r="AA34" s="2"/>
      <c r="AB34" s="2"/>
      <c r="AC34" s="2"/>
      <c r="AF34" s="2"/>
    </row>
    <row r="35" spans="1:32" ht="15.4">
      <c r="A35" s="31">
        <v>31</v>
      </c>
      <c r="B35" s="35" t="s">
        <v>71</v>
      </c>
      <c r="C35" s="35" t="s">
        <v>396</v>
      </c>
      <c r="D35" s="9">
        <v>0</v>
      </c>
      <c r="E35" s="9">
        <v>0</v>
      </c>
      <c r="F35" s="9">
        <v>0</v>
      </c>
      <c r="G35" s="9">
        <v>0</v>
      </c>
      <c r="H35" s="9">
        <v>0</v>
      </c>
      <c r="I35" s="9">
        <v>0</v>
      </c>
      <c r="J35" s="9">
        <v>28</v>
      </c>
      <c r="K35" s="9">
        <v>0</v>
      </c>
      <c r="L35" s="9">
        <f t="shared" si="0"/>
        <v>28</v>
      </c>
      <c r="M35" s="15"/>
      <c r="N35" s="15"/>
      <c r="O35" s="2"/>
      <c r="P35" s="2"/>
      <c r="Q35" s="2"/>
      <c r="R35" s="41"/>
      <c r="S35" s="44"/>
      <c r="T35" s="2"/>
      <c r="U35" s="2"/>
      <c r="V35" s="2"/>
      <c r="W35" s="42"/>
      <c r="X35" s="43"/>
      <c r="Y35" s="2"/>
      <c r="Z35" s="2"/>
      <c r="AA35" s="2"/>
      <c r="AB35" s="2"/>
      <c r="AC35" s="2"/>
      <c r="AF35" s="2"/>
    </row>
    <row r="36" spans="1:32" ht="15.4">
      <c r="A36" s="31">
        <v>32</v>
      </c>
      <c r="B36" s="9" t="s">
        <v>397</v>
      </c>
      <c r="C36" s="35" t="s">
        <v>398</v>
      </c>
      <c r="D36" s="9">
        <v>0</v>
      </c>
      <c r="E36" s="9">
        <v>0</v>
      </c>
      <c r="F36" s="9">
        <v>0</v>
      </c>
      <c r="G36" s="9">
        <v>0</v>
      </c>
      <c r="H36" s="9">
        <v>0</v>
      </c>
      <c r="I36" s="9">
        <v>0</v>
      </c>
      <c r="J36" s="9">
        <v>7</v>
      </c>
      <c r="K36" s="9">
        <v>0</v>
      </c>
      <c r="L36" s="9">
        <f t="shared" si="0"/>
        <v>7</v>
      </c>
      <c r="M36" s="15"/>
      <c r="N36" s="15"/>
      <c r="O36" s="2"/>
      <c r="P36" s="2"/>
      <c r="Q36" s="2"/>
      <c r="R36" s="41"/>
      <c r="S36" s="44"/>
      <c r="T36" s="2"/>
      <c r="U36" s="2"/>
      <c r="V36" s="2"/>
      <c r="W36" s="42"/>
      <c r="X36" s="43"/>
      <c r="Y36" s="2"/>
      <c r="Z36" s="2"/>
      <c r="AA36" s="2"/>
      <c r="AB36" s="2"/>
      <c r="AC36" s="2"/>
      <c r="AF36" s="2"/>
    </row>
    <row r="37" spans="1:32" ht="15">
      <c r="A37" s="31">
        <v>33</v>
      </c>
      <c r="B37" s="9" t="s">
        <v>399</v>
      </c>
      <c r="C37" s="33" t="s">
        <v>400</v>
      </c>
      <c r="D37" s="9">
        <v>0</v>
      </c>
      <c r="E37" s="9">
        <v>15</v>
      </c>
      <c r="F37" s="9">
        <v>0</v>
      </c>
      <c r="G37" s="9">
        <v>0</v>
      </c>
      <c r="H37" s="9">
        <v>0</v>
      </c>
      <c r="I37" s="9">
        <v>0</v>
      </c>
      <c r="J37" s="9">
        <v>0</v>
      </c>
      <c r="K37" s="9">
        <v>0</v>
      </c>
      <c r="L37" s="9">
        <f t="shared" si="0"/>
        <v>15</v>
      </c>
      <c r="M37" s="15"/>
      <c r="N37" s="15"/>
      <c r="O37" s="2"/>
      <c r="P37" s="2"/>
      <c r="Q37" s="2"/>
      <c r="R37" s="41"/>
      <c r="S37" s="44"/>
      <c r="T37" s="2"/>
      <c r="U37" s="2"/>
      <c r="V37" s="2"/>
      <c r="W37" s="42"/>
      <c r="X37" s="43"/>
      <c r="Y37" s="2"/>
      <c r="Z37" s="2"/>
      <c r="AA37" s="2"/>
      <c r="AB37" s="2"/>
      <c r="AC37" s="2"/>
      <c r="AF37" s="2"/>
    </row>
    <row r="38" spans="1:32" ht="15">
      <c r="A38" s="31">
        <v>34</v>
      </c>
      <c r="B38" s="9" t="s">
        <v>401</v>
      </c>
      <c r="C38" s="10" t="s">
        <v>402</v>
      </c>
      <c r="D38" s="9">
        <v>0</v>
      </c>
      <c r="E38" s="9">
        <v>15</v>
      </c>
      <c r="F38" s="9">
        <v>0</v>
      </c>
      <c r="G38" s="9">
        <v>0</v>
      </c>
      <c r="H38" s="9">
        <v>0</v>
      </c>
      <c r="I38" s="9">
        <v>0</v>
      </c>
      <c r="J38" s="9">
        <v>0</v>
      </c>
      <c r="K38" s="9">
        <v>0</v>
      </c>
      <c r="L38" s="9">
        <f t="shared" si="0"/>
        <v>15</v>
      </c>
      <c r="M38" s="15"/>
      <c r="N38" s="15"/>
      <c r="O38" s="2"/>
      <c r="P38" s="2"/>
      <c r="Q38" s="2"/>
      <c r="R38" s="41"/>
      <c r="S38" s="44"/>
      <c r="T38" s="2"/>
      <c r="U38" s="2"/>
      <c r="V38" s="2"/>
      <c r="W38" s="42"/>
      <c r="X38" s="43"/>
      <c r="Y38" s="2"/>
      <c r="Z38" s="2"/>
      <c r="AA38" s="2"/>
      <c r="AB38" s="2"/>
      <c r="AC38" s="2"/>
      <c r="AF38" s="2"/>
    </row>
    <row r="39" spans="1:32" ht="15">
      <c r="A39" s="31">
        <v>35</v>
      </c>
      <c r="B39" s="9" t="s">
        <v>403</v>
      </c>
      <c r="C39" s="10" t="s">
        <v>404</v>
      </c>
      <c r="D39" s="9">
        <v>0</v>
      </c>
      <c r="E39" s="9">
        <v>12</v>
      </c>
      <c r="F39" s="9">
        <v>0</v>
      </c>
      <c r="G39" s="9">
        <v>0</v>
      </c>
      <c r="H39" s="9">
        <v>0</v>
      </c>
      <c r="I39" s="9">
        <v>0</v>
      </c>
      <c r="J39" s="9">
        <v>0</v>
      </c>
      <c r="K39" s="9">
        <v>0</v>
      </c>
      <c r="L39" s="9">
        <f t="shared" si="0"/>
        <v>12</v>
      </c>
      <c r="M39" s="15"/>
      <c r="N39" s="15"/>
      <c r="O39" s="2"/>
      <c r="P39" s="2"/>
      <c r="Q39" s="2"/>
      <c r="R39" s="41"/>
      <c r="S39" s="44"/>
      <c r="T39" s="2"/>
      <c r="U39" s="2"/>
      <c r="V39" s="2"/>
      <c r="W39" s="42"/>
      <c r="X39" s="43"/>
      <c r="Y39" s="2"/>
      <c r="Z39" s="2"/>
      <c r="AA39" s="2"/>
      <c r="AB39" s="2"/>
      <c r="AC39" s="2"/>
      <c r="AF39" s="2"/>
    </row>
    <row r="40" spans="1:32" ht="15">
      <c r="A40" s="31">
        <v>36</v>
      </c>
      <c r="B40" s="9" t="s">
        <v>405</v>
      </c>
      <c r="C40" s="10" t="s">
        <v>406</v>
      </c>
      <c r="D40" s="9">
        <v>0</v>
      </c>
      <c r="E40" s="9">
        <v>0</v>
      </c>
      <c r="F40" s="9">
        <v>0</v>
      </c>
      <c r="G40" s="9">
        <v>0</v>
      </c>
      <c r="H40" s="9">
        <v>5</v>
      </c>
      <c r="I40" s="9">
        <v>0</v>
      </c>
      <c r="J40" s="9">
        <v>0</v>
      </c>
      <c r="K40" s="9">
        <v>0</v>
      </c>
      <c r="L40" s="9">
        <f t="shared" si="0"/>
        <v>5</v>
      </c>
      <c r="M40" s="15"/>
      <c r="N40" s="15"/>
      <c r="O40" s="2"/>
      <c r="P40" s="2"/>
      <c r="Q40" s="2"/>
      <c r="R40" s="41"/>
      <c r="S40" s="44"/>
      <c r="T40" s="2"/>
      <c r="U40" s="2"/>
      <c r="V40" s="2"/>
      <c r="W40" s="42"/>
      <c r="X40" s="43"/>
      <c r="Y40" s="2"/>
      <c r="Z40" s="2"/>
      <c r="AA40" s="2"/>
      <c r="AB40" s="2"/>
      <c r="AC40" s="2"/>
      <c r="AF40" s="2"/>
    </row>
    <row r="41" spans="1:32" ht="15.4">
      <c r="A41" s="31">
        <v>37</v>
      </c>
      <c r="B41" s="9" t="s">
        <v>407</v>
      </c>
      <c r="C41" s="35" t="s">
        <v>408</v>
      </c>
      <c r="D41" s="9">
        <v>0</v>
      </c>
      <c r="E41" s="9">
        <v>0</v>
      </c>
      <c r="F41" s="9">
        <v>0</v>
      </c>
      <c r="G41" s="9">
        <v>0</v>
      </c>
      <c r="H41" s="9">
        <v>0</v>
      </c>
      <c r="I41" s="9">
        <v>0</v>
      </c>
      <c r="J41" s="9">
        <v>2</v>
      </c>
      <c r="K41" s="9">
        <v>0</v>
      </c>
      <c r="L41" s="9">
        <f t="shared" si="0"/>
        <v>2</v>
      </c>
      <c r="M41" s="15"/>
      <c r="N41" s="15"/>
      <c r="O41" s="2"/>
      <c r="P41" s="2"/>
      <c r="Q41" s="2"/>
      <c r="R41" s="41"/>
      <c r="S41" s="44"/>
      <c r="T41" s="2"/>
      <c r="U41" s="2"/>
      <c r="V41" s="2"/>
      <c r="W41" s="42"/>
      <c r="X41" s="43"/>
      <c r="Y41" s="2"/>
      <c r="Z41" s="2"/>
      <c r="AA41" s="2"/>
      <c r="AB41" s="2"/>
      <c r="AC41" s="2"/>
      <c r="AF41" s="2"/>
    </row>
    <row r="42" spans="1:32" s="26" customFormat="1" ht="15" customHeight="1">
      <c r="A42" s="2"/>
      <c r="B42" s="2"/>
      <c r="C42" s="3"/>
      <c r="D42" s="2"/>
      <c r="E42" s="2"/>
      <c r="F42" s="2"/>
      <c r="G42" s="2"/>
      <c r="H42" s="2"/>
      <c r="I42" s="2"/>
      <c r="J42" s="2"/>
      <c r="K42" s="2"/>
      <c r="L42" s="2"/>
    </row>
    <row r="43" spans="1:32" ht="15">
      <c r="A43" s="139" t="s">
        <v>409</v>
      </c>
      <c r="B43" s="139"/>
      <c r="C43" s="139"/>
      <c r="D43" s="140"/>
      <c r="E43" s="140"/>
      <c r="F43" s="140"/>
      <c r="G43" s="140"/>
      <c r="H43" s="140"/>
      <c r="I43" s="140"/>
      <c r="J43" s="140"/>
      <c r="K43" s="140"/>
      <c r="L43" s="140"/>
      <c r="M43" s="15"/>
      <c r="N43" s="15"/>
    </row>
    <row r="44" spans="1:32" s="25" customFormat="1" ht="25.5">
      <c r="A44" s="5" t="s">
        <v>328</v>
      </c>
      <c r="B44" s="5" t="s">
        <v>329</v>
      </c>
      <c r="C44" s="6" t="s">
        <v>7</v>
      </c>
      <c r="D44" s="5" t="s">
        <v>330</v>
      </c>
      <c r="E44" s="5" t="s">
        <v>331</v>
      </c>
      <c r="F44" s="5" t="s">
        <v>332</v>
      </c>
      <c r="G44" s="5" t="s">
        <v>333</v>
      </c>
      <c r="H44" s="5" t="s">
        <v>334</v>
      </c>
      <c r="I44" s="5" t="s">
        <v>13</v>
      </c>
      <c r="J44" s="5" t="s">
        <v>14</v>
      </c>
      <c r="K44" s="5" t="s">
        <v>335</v>
      </c>
      <c r="L44" s="5" t="s">
        <v>17</v>
      </c>
      <c r="N44" s="38"/>
    </row>
    <row r="45" spans="1:32">
      <c r="A45" s="31">
        <v>1</v>
      </c>
      <c r="B45" s="9" t="s">
        <v>350</v>
      </c>
      <c r="C45" s="10" t="s">
        <v>351</v>
      </c>
      <c r="D45" s="9">
        <v>0</v>
      </c>
      <c r="E45" s="9">
        <v>279</v>
      </c>
      <c r="F45" s="9">
        <v>0</v>
      </c>
      <c r="G45" s="9">
        <v>0</v>
      </c>
      <c r="H45" s="9">
        <v>0</v>
      </c>
      <c r="I45" s="9">
        <v>0</v>
      </c>
      <c r="J45" s="9">
        <v>0</v>
      </c>
      <c r="K45" s="9">
        <v>403</v>
      </c>
      <c r="L45" s="9">
        <f>SUM(D45:K45)</f>
        <v>682</v>
      </c>
      <c r="M45" s="2"/>
      <c r="N45" s="3"/>
      <c r="O45" s="2"/>
      <c r="Q45" s="45"/>
      <c r="R45" s="41"/>
      <c r="S45" s="44"/>
      <c r="T45" s="2"/>
      <c r="U45" s="2"/>
      <c r="V45" s="2"/>
      <c r="W45" s="42"/>
      <c r="X45" s="43"/>
      <c r="Y45" s="2"/>
      <c r="Z45" s="2"/>
      <c r="AA45" s="2"/>
      <c r="AB45" s="2"/>
      <c r="AC45" s="2"/>
      <c r="AF45" s="2"/>
    </row>
    <row r="46" spans="1:32">
      <c r="A46" s="31">
        <v>2</v>
      </c>
      <c r="B46" s="9" t="s">
        <v>342</v>
      </c>
      <c r="C46" s="10" t="s">
        <v>343</v>
      </c>
      <c r="D46" s="9">
        <v>0</v>
      </c>
      <c r="E46" s="9">
        <v>141</v>
      </c>
      <c r="F46" s="9">
        <v>0</v>
      </c>
      <c r="G46" s="9">
        <v>0</v>
      </c>
      <c r="H46" s="9">
        <v>0</v>
      </c>
      <c r="I46" s="9">
        <v>0</v>
      </c>
      <c r="J46" s="9">
        <v>0</v>
      </c>
      <c r="K46" s="9">
        <v>302</v>
      </c>
      <c r="L46" s="9">
        <f>SUM(D46:K46)</f>
        <v>443</v>
      </c>
      <c r="M46" s="2"/>
      <c r="N46" s="3"/>
      <c r="O46" s="1"/>
      <c r="Q46" s="45"/>
      <c r="R46" s="41"/>
      <c r="S46" s="44"/>
      <c r="T46" s="2"/>
      <c r="U46" s="2"/>
      <c r="V46" s="2"/>
      <c r="W46" s="42"/>
      <c r="X46" s="43"/>
      <c r="Y46" s="2"/>
      <c r="Z46" s="2"/>
      <c r="AA46" s="2"/>
      <c r="AB46" s="2"/>
      <c r="AC46" s="2"/>
      <c r="AF46" s="2"/>
    </row>
    <row r="47" spans="1:32">
      <c r="A47" s="31">
        <v>3</v>
      </c>
      <c r="B47" s="9" t="s">
        <v>370</v>
      </c>
      <c r="C47" s="10" t="s">
        <v>371</v>
      </c>
      <c r="D47" s="9">
        <v>163</v>
      </c>
      <c r="E47" s="9">
        <v>0</v>
      </c>
      <c r="F47" s="9">
        <v>0</v>
      </c>
      <c r="G47" s="9">
        <v>0</v>
      </c>
      <c r="H47" s="9">
        <v>0</v>
      </c>
      <c r="I47" s="9">
        <v>0</v>
      </c>
      <c r="J47" s="9">
        <v>0</v>
      </c>
      <c r="K47" s="9">
        <v>247</v>
      </c>
      <c r="L47" s="9">
        <f>SUM(D47:K47)</f>
        <v>410</v>
      </c>
      <c r="M47" s="2"/>
      <c r="N47" s="3"/>
      <c r="O47" s="2"/>
      <c r="P47" s="2"/>
      <c r="Q47" s="45"/>
      <c r="R47" s="41"/>
      <c r="S47" s="44"/>
      <c r="T47" s="2"/>
      <c r="U47" s="2"/>
      <c r="V47" s="2"/>
      <c r="W47" s="42"/>
      <c r="X47" s="43"/>
      <c r="Y47" s="2"/>
      <c r="Z47" s="2"/>
      <c r="AA47" s="2"/>
      <c r="AB47" s="2"/>
      <c r="AC47" s="2"/>
      <c r="AF47" s="2"/>
    </row>
    <row r="48" spans="1:32">
      <c r="A48" s="31">
        <v>4</v>
      </c>
      <c r="B48" s="9" t="s">
        <v>356</v>
      </c>
      <c r="C48" s="10" t="s">
        <v>357</v>
      </c>
      <c r="D48" s="9">
        <v>0</v>
      </c>
      <c r="E48" s="9">
        <v>0</v>
      </c>
      <c r="F48" s="9">
        <v>0</v>
      </c>
      <c r="G48" s="9">
        <v>0</v>
      </c>
      <c r="H48" s="9">
        <v>19</v>
      </c>
      <c r="I48" s="9">
        <v>0</v>
      </c>
      <c r="J48" s="9">
        <v>0</v>
      </c>
      <c r="K48" s="9">
        <v>366</v>
      </c>
      <c r="L48" s="9">
        <f>SUBTOTAL(9,H48:K48)</f>
        <v>385</v>
      </c>
      <c r="M48" s="2"/>
      <c r="N48" s="3"/>
      <c r="P48" s="2"/>
      <c r="Q48" s="45"/>
      <c r="R48" s="41"/>
      <c r="S48" s="44"/>
      <c r="T48" s="2"/>
      <c r="U48" s="2"/>
      <c r="V48" s="2"/>
      <c r="W48" s="42"/>
      <c r="X48" s="43"/>
      <c r="Y48" s="2"/>
      <c r="Z48" s="2"/>
      <c r="AA48" s="2"/>
      <c r="AB48" s="2"/>
      <c r="AC48" s="2"/>
      <c r="AF48" s="2"/>
    </row>
    <row r="49" spans="1:32">
      <c r="A49" s="31">
        <v>5</v>
      </c>
      <c r="B49" s="9" t="s">
        <v>346</v>
      </c>
      <c r="C49" s="10" t="s">
        <v>347</v>
      </c>
      <c r="D49" s="9">
        <v>79</v>
      </c>
      <c r="E49" s="9">
        <v>0</v>
      </c>
      <c r="F49" s="9">
        <v>0</v>
      </c>
      <c r="G49" s="9">
        <v>0</v>
      </c>
      <c r="H49" s="9">
        <v>0</v>
      </c>
      <c r="I49" s="9">
        <v>0</v>
      </c>
      <c r="J49" s="9">
        <v>0</v>
      </c>
      <c r="K49" s="9">
        <v>285</v>
      </c>
      <c r="L49" s="9">
        <f t="shared" ref="L49:L77" si="1">SUM(D49:K49)</f>
        <v>364</v>
      </c>
      <c r="M49" s="2"/>
      <c r="N49" s="3"/>
      <c r="O49" s="2"/>
      <c r="P49" s="2"/>
      <c r="Q49" s="45"/>
      <c r="R49" s="41"/>
      <c r="S49" s="44"/>
      <c r="T49" s="2"/>
      <c r="U49" s="2"/>
      <c r="V49" s="2"/>
      <c r="W49" s="42"/>
      <c r="X49" s="43"/>
      <c r="Y49" s="2"/>
      <c r="Z49" s="2"/>
      <c r="AA49" s="2"/>
      <c r="AB49" s="2"/>
      <c r="AC49" s="2"/>
      <c r="AF49" s="2"/>
    </row>
    <row r="50" spans="1:32">
      <c r="A50" s="31">
        <v>6</v>
      </c>
      <c r="B50" s="9" t="s">
        <v>405</v>
      </c>
      <c r="C50" s="10" t="s">
        <v>406</v>
      </c>
      <c r="D50" s="9">
        <v>0</v>
      </c>
      <c r="E50" s="9">
        <v>0</v>
      </c>
      <c r="F50" s="9">
        <v>0</v>
      </c>
      <c r="G50" s="9">
        <v>0</v>
      </c>
      <c r="H50" s="9">
        <v>284</v>
      </c>
      <c r="I50" s="9">
        <v>0</v>
      </c>
      <c r="J50" s="9">
        <v>0</v>
      </c>
      <c r="K50" s="9">
        <v>0</v>
      </c>
      <c r="L50" s="9">
        <f t="shared" si="1"/>
        <v>284</v>
      </c>
      <c r="M50" s="2"/>
      <c r="N50" s="3"/>
      <c r="P50" s="2"/>
      <c r="Q50" s="45"/>
      <c r="R50" s="41"/>
      <c r="S50" s="44"/>
      <c r="T50" s="2"/>
      <c r="U50" s="2"/>
      <c r="V50" s="2"/>
      <c r="W50" s="42"/>
      <c r="X50" s="43"/>
      <c r="Y50" s="2"/>
      <c r="Z50" s="2"/>
      <c r="AA50" s="2"/>
      <c r="AB50" s="2"/>
      <c r="AC50" s="2"/>
      <c r="AF50" s="2"/>
    </row>
    <row r="51" spans="1:32">
      <c r="A51" s="31">
        <v>7</v>
      </c>
      <c r="B51" s="9" t="s">
        <v>348</v>
      </c>
      <c r="C51" s="10" t="s">
        <v>349</v>
      </c>
      <c r="D51" s="9">
        <v>0</v>
      </c>
      <c r="E51" s="9">
        <v>0</v>
      </c>
      <c r="F51" s="9">
        <v>0</v>
      </c>
      <c r="G51" s="9">
        <v>0</v>
      </c>
      <c r="H51" s="9">
        <v>151</v>
      </c>
      <c r="I51" s="9">
        <v>0</v>
      </c>
      <c r="J51" s="9">
        <v>0</v>
      </c>
      <c r="K51" s="9">
        <v>126</v>
      </c>
      <c r="L51" s="9">
        <f t="shared" si="1"/>
        <v>277</v>
      </c>
      <c r="M51" s="2"/>
      <c r="N51" s="3"/>
      <c r="O51" s="1"/>
      <c r="Q51" s="45"/>
      <c r="R51" s="41"/>
      <c r="S51" s="44"/>
      <c r="T51" s="2"/>
      <c r="U51" s="2"/>
      <c r="V51" s="2"/>
      <c r="W51" s="42"/>
      <c r="X51" s="43"/>
      <c r="Y51" s="2"/>
      <c r="Z51" s="2"/>
      <c r="AA51" s="2"/>
      <c r="AB51" s="2"/>
      <c r="AC51" s="2"/>
      <c r="AF51" s="2"/>
    </row>
    <row r="52" spans="1:32">
      <c r="A52" s="31">
        <v>8</v>
      </c>
      <c r="B52" s="9" t="s">
        <v>358</v>
      </c>
      <c r="C52" s="10" t="s">
        <v>359</v>
      </c>
      <c r="D52" s="9">
        <v>0</v>
      </c>
      <c r="E52" s="9">
        <v>0</v>
      </c>
      <c r="F52" s="9">
        <v>0</v>
      </c>
      <c r="G52" s="9">
        <v>0</v>
      </c>
      <c r="H52" s="9">
        <v>0</v>
      </c>
      <c r="I52" s="9">
        <v>0</v>
      </c>
      <c r="J52" s="9">
        <v>0</v>
      </c>
      <c r="K52" s="9">
        <v>235</v>
      </c>
      <c r="L52" s="9">
        <f t="shared" si="1"/>
        <v>235</v>
      </c>
      <c r="M52" s="2"/>
      <c r="N52" s="3"/>
      <c r="P52" s="2"/>
      <c r="Q52" s="45"/>
      <c r="R52" s="41"/>
      <c r="S52" s="44"/>
      <c r="T52" s="2"/>
      <c r="U52" s="2"/>
      <c r="V52" s="2"/>
      <c r="W52" s="42"/>
      <c r="X52" s="43"/>
      <c r="Y52" s="2"/>
      <c r="Z52" s="2"/>
      <c r="AA52" s="2"/>
      <c r="AB52" s="2"/>
      <c r="AC52" s="2"/>
      <c r="AF52" s="2"/>
    </row>
    <row r="53" spans="1:32">
      <c r="A53" s="31">
        <v>9</v>
      </c>
      <c r="B53" s="9" t="s">
        <v>338</v>
      </c>
      <c r="C53" s="10" t="s">
        <v>339</v>
      </c>
      <c r="D53" s="9">
        <v>0</v>
      </c>
      <c r="E53" s="9">
        <v>0</v>
      </c>
      <c r="F53" s="9">
        <v>0</v>
      </c>
      <c r="G53" s="9">
        <v>30</v>
      </c>
      <c r="H53" s="9" t="s">
        <v>410</v>
      </c>
      <c r="I53" s="9">
        <v>0</v>
      </c>
      <c r="J53" s="9">
        <v>0</v>
      </c>
      <c r="K53" s="9">
        <v>192</v>
      </c>
      <c r="L53" s="9">
        <f t="shared" si="1"/>
        <v>222</v>
      </c>
      <c r="M53" s="2"/>
      <c r="N53" s="3"/>
      <c r="Q53" s="45"/>
      <c r="R53" s="41"/>
      <c r="S53" s="44"/>
      <c r="T53" s="2"/>
      <c r="U53" s="2"/>
      <c r="V53" s="2"/>
      <c r="W53" s="42"/>
      <c r="X53" s="43"/>
      <c r="Y53" s="2"/>
      <c r="Z53" s="2"/>
      <c r="AA53" s="2"/>
      <c r="AB53" s="2"/>
      <c r="AC53" s="2"/>
      <c r="AF53" s="2"/>
    </row>
    <row r="54" spans="1:32">
      <c r="A54" s="31">
        <v>10</v>
      </c>
      <c r="B54" s="9" t="s">
        <v>368</v>
      </c>
      <c r="C54" s="10" t="s">
        <v>369</v>
      </c>
      <c r="D54" s="9">
        <v>0</v>
      </c>
      <c r="E54" s="9">
        <v>0</v>
      </c>
      <c r="F54" s="9">
        <v>0</v>
      </c>
      <c r="G54" s="9">
        <v>217</v>
      </c>
      <c r="H54" s="9">
        <v>0</v>
      </c>
      <c r="I54" s="9">
        <v>0</v>
      </c>
      <c r="J54" s="9">
        <v>0</v>
      </c>
      <c r="K54" s="9">
        <v>0</v>
      </c>
      <c r="L54" s="9">
        <f t="shared" si="1"/>
        <v>217</v>
      </c>
      <c r="M54" s="2"/>
      <c r="N54" s="3"/>
      <c r="O54" s="1"/>
      <c r="P54" s="2"/>
      <c r="Q54" s="45"/>
      <c r="R54" s="41"/>
      <c r="S54" s="44"/>
      <c r="T54" s="2"/>
      <c r="U54" s="2"/>
      <c r="V54" s="2"/>
      <c r="W54" s="42"/>
      <c r="X54" s="43"/>
      <c r="Y54" s="2"/>
      <c r="Z54" s="2"/>
      <c r="AA54" s="2"/>
      <c r="AB54" s="2"/>
      <c r="AC54" s="2"/>
      <c r="AF54" s="2"/>
    </row>
    <row r="55" spans="1:32">
      <c r="A55" s="31">
        <v>11</v>
      </c>
      <c r="B55" s="9" t="s">
        <v>390</v>
      </c>
      <c r="C55" s="10" t="s">
        <v>391</v>
      </c>
      <c r="D55" s="9">
        <v>0</v>
      </c>
      <c r="E55" s="9">
        <v>0</v>
      </c>
      <c r="F55" s="9">
        <v>0</v>
      </c>
      <c r="G55" s="9">
        <v>0</v>
      </c>
      <c r="H55" s="9">
        <v>207</v>
      </c>
      <c r="I55" s="9">
        <v>0</v>
      </c>
      <c r="J55" s="9">
        <v>0</v>
      </c>
      <c r="K55" s="9">
        <v>0</v>
      </c>
      <c r="L55" s="9">
        <f t="shared" si="1"/>
        <v>207</v>
      </c>
      <c r="M55" s="2"/>
      <c r="N55" s="3"/>
      <c r="P55" s="3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F55" s="2"/>
    </row>
    <row r="56" spans="1:32">
      <c r="A56" s="31">
        <v>12</v>
      </c>
      <c r="B56" s="9" t="s">
        <v>344</v>
      </c>
      <c r="C56" s="10" t="s">
        <v>345</v>
      </c>
      <c r="D56" s="9">
        <v>0</v>
      </c>
      <c r="E56" s="9">
        <v>112</v>
      </c>
      <c r="F56" s="9">
        <v>0</v>
      </c>
      <c r="G56" s="9">
        <v>0</v>
      </c>
      <c r="H56" s="9">
        <v>0</v>
      </c>
      <c r="I56" s="9">
        <v>0</v>
      </c>
      <c r="J56" s="9">
        <v>0</v>
      </c>
      <c r="K56" s="9">
        <v>94</v>
      </c>
      <c r="L56" s="9">
        <f t="shared" si="1"/>
        <v>206</v>
      </c>
      <c r="M56" s="2"/>
      <c r="N56" s="3"/>
      <c r="O56" s="1"/>
      <c r="R56" s="41"/>
      <c r="S56" s="44"/>
      <c r="T56" s="2"/>
      <c r="U56" s="2"/>
      <c r="V56" s="2"/>
      <c r="W56" s="42"/>
      <c r="X56" s="43"/>
      <c r="Y56" s="2"/>
      <c r="Z56" s="2"/>
      <c r="AA56" s="2"/>
      <c r="AB56" s="2"/>
      <c r="AC56" s="2"/>
      <c r="AF56" s="2"/>
    </row>
    <row r="57" spans="1:32">
      <c r="A57" s="31">
        <v>13</v>
      </c>
      <c r="B57" s="9" t="s">
        <v>340</v>
      </c>
      <c r="C57" s="10" t="s">
        <v>341</v>
      </c>
      <c r="D57" s="9">
        <v>179</v>
      </c>
      <c r="E57" s="9">
        <v>0</v>
      </c>
      <c r="F57" s="9">
        <v>0</v>
      </c>
      <c r="G57" s="9">
        <v>0</v>
      </c>
      <c r="H57" s="9">
        <v>0</v>
      </c>
      <c r="I57" s="9">
        <v>0</v>
      </c>
      <c r="J57" s="9">
        <v>0</v>
      </c>
      <c r="K57" s="9">
        <v>0</v>
      </c>
      <c r="L57" s="9">
        <f t="shared" si="1"/>
        <v>179</v>
      </c>
      <c r="M57" s="2"/>
      <c r="N57" s="3"/>
      <c r="O57" s="1"/>
      <c r="P57" s="2"/>
      <c r="Q57" s="45"/>
      <c r="R57" s="41"/>
      <c r="S57" s="44"/>
      <c r="T57" s="2"/>
      <c r="U57" s="2"/>
      <c r="V57" s="2"/>
      <c r="W57" s="42"/>
      <c r="X57" s="43"/>
      <c r="Y57" s="2"/>
      <c r="Z57" s="2"/>
      <c r="AA57" s="2"/>
      <c r="AB57" s="2"/>
      <c r="AC57" s="2"/>
      <c r="AD57" s="2"/>
      <c r="AE57" s="2"/>
      <c r="AF57" s="2"/>
    </row>
    <row r="58" spans="1:32">
      <c r="A58" s="31">
        <v>14</v>
      </c>
      <c r="B58" s="9" t="s">
        <v>411</v>
      </c>
      <c r="C58" s="10" t="s">
        <v>412</v>
      </c>
      <c r="D58" s="9">
        <v>0</v>
      </c>
      <c r="E58" s="9">
        <v>0</v>
      </c>
      <c r="F58" s="9">
        <v>0</v>
      </c>
      <c r="G58" s="9">
        <v>0</v>
      </c>
      <c r="H58" s="9">
        <v>0</v>
      </c>
      <c r="I58" s="9">
        <v>0</v>
      </c>
      <c r="J58" s="9">
        <v>0</v>
      </c>
      <c r="K58" s="9">
        <v>163</v>
      </c>
      <c r="L58" s="9">
        <f t="shared" si="1"/>
        <v>163</v>
      </c>
      <c r="M58" s="2"/>
      <c r="N58" s="3"/>
      <c r="O58" s="2"/>
      <c r="P58" s="2"/>
      <c r="Q58" s="45"/>
      <c r="R58" s="41"/>
      <c r="S58" s="44"/>
      <c r="T58" s="2"/>
      <c r="U58" s="2"/>
      <c r="V58" s="2"/>
      <c r="W58" s="42"/>
      <c r="X58" s="43"/>
      <c r="Y58" s="2"/>
      <c r="Z58" s="2"/>
      <c r="AA58" s="2"/>
      <c r="AB58" s="2"/>
      <c r="AC58" s="2"/>
      <c r="AF58" s="2"/>
    </row>
    <row r="59" spans="1:32" ht="15">
      <c r="A59" s="31">
        <v>15</v>
      </c>
      <c r="B59" s="9" t="s">
        <v>376</v>
      </c>
      <c r="C59" s="10" t="s">
        <v>377</v>
      </c>
      <c r="D59" s="9">
        <v>60</v>
      </c>
      <c r="E59" s="9">
        <v>0</v>
      </c>
      <c r="F59" s="9">
        <v>0</v>
      </c>
      <c r="G59" s="9">
        <v>0</v>
      </c>
      <c r="H59" s="9">
        <v>0</v>
      </c>
      <c r="I59" s="9">
        <v>0</v>
      </c>
      <c r="J59" s="9">
        <v>0</v>
      </c>
      <c r="K59" s="9">
        <v>60</v>
      </c>
      <c r="L59" s="9">
        <f t="shared" si="1"/>
        <v>120</v>
      </c>
      <c r="M59" s="15"/>
      <c r="N59" s="15"/>
      <c r="O59" s="2"/>
      <c r="P59" s="2"/>
      <c r="Q59" s="45"/>
      <c r="R59" s="41"/>
      <c r="S59" s="44"/>
      <c r="T59" s="2"/>
      <c r="U59" s="2"/>
      <c r="V59" s="2"/>
      <c r="W59" s="42"/>
      <c r="X59" s="43"/>
      <c r="Y59" s="2"/>
      <c r="Z59" s="2"/>
      <c r="AA59" s="2"/>
      <c r="AB59" s="2"/>
      <c r="AC59" s="2"/>
      <c r="AF59" s="2"/>
    </row>
    <row r="60" spans="1:32" ht="15">
      <c r="A60" s="31">
        <v>16</v>
      </c>
      <c r="B60" s="9" t="s">
        <v>364</v>
      </c>
      <c r="C60" s="32" t="s">
        <v>365</v>
      </c>
      <c r="D60" s="9">
        <v>0</v>
      </c>
      <c r="E60" s="9">
        <v>0</v>
      </c>
      <c r="F60" s="9">
        <v>0</v>
      </c>
      <c r="G60" s="9">
        <v>0</v>
      </c>
      <c r="H60" s="9">
        <v>0</v>
      </c>
      <c r="I60" s="9">
        <v>0</v>
      </c>
      <c r="J60" s="9">
        <v>114</v>
      </c>
      <c r="K60" s="9">
        <v>0</v>
      </c>
      <c r="L60" s="9">
        <f t="shared" si="1"/>
        <v>114</v>
      </c>
      <c r="M60" s="15"/>
      <c r="N60" s="15"/>
      <c r="O60" s="2"/>
      <c r="P60" s="2"/>
      <c r="Q60" s="45"/>
      <c r="R60" s="41"/>
      <c r="S60" s="44"/>
      <c r="T60" s="2"/>
      <c r="U60" s="2"/>
      <c r="V60" s="2"/>
      <c r="W60" s="42"/>
      <c r="X60" s="43"/>
      <c r="Y60" s="2"/>
      <c r="Z60" s="2"/>
      <c r="AA60" s="2"/>
      <c r="AB60" s="2"/>
      <c r="AC60" s="2"/>
      <c r="AF60" s="2"/>
    </row>
    <row r="61" spans="1:32" ht="15">
      <c r="A61" s="31">
        <v>17</v>
      </c>
      <c r="B61" s="9" t="s">
        <v>366</v>
      </c>
      <c r="C61" s="10" t="s">
        <v>367</v>
      </c>
      <c r="D61" s="9">
        <v>0</v>
      </c>
      <c r="E61" s="9">
        <v>85</v>
      </c>
      <c r="F61" s="9">
        <v>0</v>
      </c>
      <c r="G61" s="9">
        <v>0</v>
      </c>
      <c r="H61" s="9">
        <v>0</v>
      </c>
      <c r="I61" s="9">
        <v>0</v>
      </c>
      <c r="J61" s="9">
        <v>0</v>
      </c>
      <c r="K61" s="9">
        <v>0</v>
      </c>
      <c r="L61" s="9">
        <f t="shared" si="1"/>
        <v>85</v>
      </c>
      <c r="M61" s="15"/>
      <c r="N61" s="15"/>
      <c r="O61" s="2"/>
      <c r="P61" s="2"/>
      <c r="Q61" s="45"/>
      <c r="R61" s="41"/>
      <c r="S61" s="44"/>
      <c r="T61" s="2"/>
      <c r="U61" s="2"/>
      <c r="V61" s="2"/>
      <c r="W61" s="42"/>
      <c r="X61" s="43"/>
      <c r="Y61" s="2"/>
      <c r="Z61" s="2"/>
      <c r="AA61" s="2"/>
      <c r="AB61" s="2"/>
      <c r="AC61" s="2"/>
      <c r="AF61" s="2"/>
    </row>
    <row r="62" spans="1:32" ht="15">
      <c r="A62" s="31">
        <v>18</v>
      </c>
      <c r="B62" s="9" t="s">
        <v>380</v>
      </c>
      <c r="C62" s="33" t="s">
        <v>381</v>
      </c>
      <c r="D62" s="9">
        <v>0</v>
      </c>
      <c r="E62" s="9">
        <v>82</v>
      </c>
      <c r="F62" s="9">
        <v>0</v>
      </c>
      <c r="G62" s="9">
        <v>0</v>
      </c>
      <c r="H62" s="9">
        <v>0</v>
      </c>
      <c r="I62" s="9">
        <v>0</v>
      </c>
      <c r="J62" s="9">
        <v>0</v>
      </c>
      <c r="K62" s="9">
        <v>0</v>
      </c>
      <c r="L62" s="9">
        <f t="shared" si="1"/>
        <v>82</v>
      </c>
      <c r="M62" s="15"/>
      <c r="N62" s="15"/>
      <c r="O62" s="2"/>
      <c r="P62" s="2"/>
      <c r="Q62" s="45"/>
      <c r="R62" s="41"/>
      <c r="S62" s="44"/>
      <c r="T62" s="2"/>
      <c r="U62" s="2"/>
      <c r="V62" s="2"/>
      <c r="W62" s="42"/>
      <c r="X62" s="43"/>
      <c r="Y62" s="2"/>
      <c r="Z62" s="2"/>
      <c r="AA62" s="2"/>
      <c r="AB62" s="2"/>
      <c r="AC62" s="2"/>
      <c r="AF62" s="2"/>
    </row>
    <row r="63" spans="1:32" ht="15">
      <c r="A63" s="31">
        <v>19</v>
      </c>
      <c r="B63" s="9" t="s">
        <v>372</v>
      </c>
      <c r="C63" s="10" t="s">
        <v>373</v>
      </c>
      <c r="D63" s="9">
        <v>78</v>
      </c>
      <c r="E63" s="9">
        <v>0</v>
      </c>
      <c r="F63" s="9">
        <v>0</v>
      </c>
      <c r="G63" s="9">
        <v>0</v>
      </c>
      <c r="H63" s="9">
        <v>0</v>
      </c>
      <c r="I63" s="9">
        <v>0</v>
      </c>
      <c r="J63" s="9">
        <v>0</v>
      </c>
      <c r="K63" s="9">
        <v>0</v>
      </c>
      <c r="L63" s="9">
        <f t="shared" si="1"/>
        <v>78</v>
      </c>
      <c r="M63" s="15"/>
      <c r="N63" s="15"/>
      <c r="O63" s="2"/>
      <c r="R63" s="41"/>
      <c r="S63" s="44"/>
      <c r="T63" s="2"/>
      <c r="U63" s="2"/>
      <c r="V63" s="2"/>
      <c r="W63" s="42"/>
      <c r="X63" s="43"/>
      <c r="Y63" s="2"/>
      <c r="Z63" s="2"/>
      <c r="AA63" s="2"/>
      <c r="AB63" s="2"/>
      <c r="AC63" s="2"/>
      <c r="AF63" s="2"/>
    </row>
    <row r="64" spans="1:32" ht="15">
      <c r="A64" s="31">
        <v>20</v>
      </c>
      <c r="B64" s="9" t="s">
        <v>374</v>
      </c>
      <c r="C64" s="10" t="s">
        <v>375</v>
      </c>
      <c r="D64" s="9">
        <v>0</v>
      </c>
      <c r="E64" s="9">
        <v>0</v>
      </c>
      <c r="F64" s="9">
        <v>0</v>
      </c>
      <c r="G64" s="9">
        <v>62</v>
      </c>
      <c r="H64" s="9">
        <v>0</v>
      </c>
      <c r="I64" s="9">
        <v>0</v>
      </c>
      <c r="J64" s="9">
        <v>0</v>
      </c>
      <c r="K64" s="9">
        <v>0</v>
      </c>
      <c r="L64" s="9">
        <f t="shared" si="1"/>
        <v>62</v>
      </c>
      <c r="M64" s="15"/>
      <c r="N64" s="15"/>
      <c r="O64" s="2"/>
      <c r="R64" s="41"/>
      <c r="S64" s="44"/>
      <c r="T64" s="2"/>
      <c r="U64" s="2"/>
      <c r="V64" s="2"/>
      <c r="W64" s="42"/>
      <c r="X64" s="43"/>
      <c r="Y64" s="2"/>
      <c r="Z64" s="2"/>
      <c r="AA64" s="2"/>
      <c r="AB64" s="2"/>
      <c r="AC64" s="2"/>
      <c r="AF64" s="2"/>
    </row>
    <row r="65" spans="1:32" ht="15">
      <c r="A65" s="31">
        <v>21</v>
      </c>
      <c r="B65" s="9" t="s">
        <v>392</v>
      </c>
      <c r="C65" s="10" t="s">
        <v>393</v>
      </c>
      <c r="D65" s="9">
        <v>0</v>
      </c>
      <c r="E65" s="9">
        <v>0</v>
      </c>
      <c r="F65" s="9">
        <v>0</v>
      </c>
      <c r="G65" s="9">
        <v>0</v>
      </c>
      <c r="H65" s="9">
        <v>0</v>
      </c>
      <c r="I65" s="9">
        <v>0</v>
      </c>
      <c r="J65" s="9">
        <v>0</v>
      </c>
      <c r="K65" s="9">
        <v>57</v>
      </c>
      <c r="L65" s="9">
        <f t="shared" si="1"/>
        <v>57</v>
      </c>
      <c r="M65" s="15"/>
      <c r="N65" s="15"/>
      <c r="O65" s="2"/>
      <c r="R65" s="41"/>
      <c r="S65" s="44"/>
      <c r="T65" s="2"/>
      <c r="U65" s="2"/>
      <c r="V65" s="2"/>
      <c r="W65" s="42"/>
      <c r="X65" s="43"/>
      <c r="Y65" s="2"/>
      <c r="Z65" s="2"/>
      <c r="AA65" s="2"/>
      <c r="AB65" s="2"/>
      <c r="AC65" s="2"/>
      <c r="AF65" s="2"/>
    </row>
    <row r="66" spans="1:32" ht="15">
      <c r="A66" s="31">
        <v>22</v>
      </c>
      <c r="B66" s="9" t="s">
        <v>413</v>
      </c>
      <c r="C66" s="10" t="s">
        <v>414</v>
      </c>
      <c r="D66" s="9">
        <v>0</v>
      </c>
      <c r="E66" s="9">
        <v>0</v>
      </c>
      <c r="F66" s="9">
        <v>0</v>
      </c>
      <c r="G66" s="9">
        <v>0</v>
      </c>
      <c r="H66" s="9">
        <v>0</v>
      </c>
      <c r="I66" s="9">
        <v>0</v>
      </c>
      <c r="J66" s="9">
        <v>0</v>
      </c>
      <c r="K66" s="9">
        <v>54</v>
      </c>
      <c r="L66" s="9">
        <f t="shared" si="1"/>
        <v>54</v>
      </c>
      <c r="M66" s="15"/>
      <c r="N66" s="15"/>
      <c r="O66" s="2"/>
      <c r="P66" s="2"/>
      <c r="Q66" s="45"/>
      <c r="R66" s="41"/>
      <c r="S66" s="44"/>
      <c r="T66" s="2"/>
      <c r="U66" s="2"/>
      <c r="V66" s="2"/>
      <c r="W66" s="42"/>
      <c r="X66" s="43"/>
      <c r="Y66" s="2"/>
      <c r="Z66" s="2"/>
      <c r="AA66" s="2"/>
      <c r="AB66" s="2"/>
      <c r="AC66" s="2"/>
      <c r="AF66" s="2"/>
    </row>
    <row r="67" spans="1:32" ht="15">
      <c r="A67" s="31">
        <v>23</v>
      </c>
      <c r="B67" s="9" t="s">
        <v>360</v>
      </c>
      <c r="C67" s="10" t="s">
        <v>361</v>
      </c>
      <c r="D67" s="9">
        <v>0</v>
      </c>
      <c r="E67" s="9">
        <v>0</v>
      </c>
      <c r="F67" s="9">
        <v>0</v>
      </c>
      <c r="G67" s="9">
        <v>0</v>
      </c>
      <c r="H67" s="9">
        <v>0</v>
      </c>
      <c r="I67" s="9">
        <v>0</v>
      </c>
      <c r="J67" s="9">
        <v>0</v>
      </c>
      <c r="K67" s="9">
        <v>46</v>
      </c>
      <c r="L67" s="9">
        <f t="shared" si="1"/>
        <v>46</v>
      </c>
      <c r="M67" s="15"/>
      <c r="N67" s="15"/>
      <c r="O67" s="2"/>
      <c r="P67" s="2"/>
      <c r="Q67" s="45"/>
      <c r="R67" s="41"/>
      <c r="S67" s="44"/>
      <c r="T67" s="2"/>
      <c r="U67" s="2"/>
      <c r="V67" s="2"/>
      <c r="W67" s="42"/>
      <c r="X67" s="43"/>
      <c r="Y67" s="2"/>
      <c r="Z67" s="2"/>
      <c r="AA67" s="2"/>
      <c r="AB67" s="2"/>
      <c r="AC67" s="2"/>
      <c r="AF67" s="2"/>
    </row>
    <row r="68" spans="1:32" ht="15">
      <c r="A68" s="31">
        <v>24</v>
      </c>
      <c r="B68" s="34" t="s">
        <v>352</v>
      </c>
      <c r="C68" s="10" t="s">
        <v>353</v>
      </c>
      <c r="D68" s="9">
        <v>0</v>
      </c>
      <c r="E68" s="9">
        <v>0</v>
      </c>
      <c r="F68" s="9">
        <v>0</v>
      </c>
      <c r="G68" s="9">
        <v>0</v>
      </c>
      <c r="H68" s="9">
        <v>0</v>
      </c>
      <c r="I68" s="9">
        <v>0</v>
      </c>
      <c r="J68" s="9">
        <v>32</v>
      </c>
      <c r="K68" s="9">
        <v>0</v>
      </c>
      <c r="L68" s="9">
        <f t="shared" si="1"/>
        <v>32</v>
      </c>
      <c r="M68" s="15"/>
      <c r="N68" s="15"/>
      <c r="O68" s="2"/>
      <c r="P68" s="2"/>
      <c r="Q68" s="45"/>
      <c r="R68" s="41"/>
      <c r="S68" s="44"/>
      <c r="T68" s="2"/>
      <c r="U68" s="2"/>
      <c r="V68" s="2"/>
      <c r="W68" s="42"/>
      <c r="X68" s="43"/>
      <c r="Y68" s="2"/>
      <c r="Z68" s="2"/>
      <c r="AA68" s="2"/>
      <c r="AB68" s="2"/>
      <c r="AC68" s="2"/>
      <c r="AF68" s="2"/>
    </row>
    <row r="69" spans="1:32" ht="15">
      <c r="A69" s="31">
        <v>25</v>
      </c>
      <c r="B69" s="9" t="s">
        <v>384</v>
      </c>
      <c r="C69" s="3" t="s">
        <v>385</v>
      </c>
      <c r="D69" s="9">
        <v>0</v>
      </c>
      <c r="E69" s="9">
        <v>0</v>
      </c>
      <c r="F69" s="9">
        <v>0</v>
      </c>
      <c r="G69" s="9">
        <v>0</v>
      </c>
      <c r="H69" s="9">
        <v>0</v>
      </c>
      <c r="I69" s="9">
        <v>0</v>
      </c>
      <c r="J69" s="9">
        <v>30</v>
      </c>
      <c r="K69" s="9">
        <v>0</v>
      </c>
      <c r="L69" s="9">
        <f t="shared" si="1"/>
        <v>30</v>
      </c>
      <c r="M69" s="15"/>
      <c r="N69" s="15"/>
      <c r="O69" s="2"/>
      <c r="P69" s="2"/>
      <c r="Q69" s="45"/>
      <c r="R69" s="41"/>
      <c r="S69" s="44"/>
      <c r="T69" s="2"/>
      <c r="U69" s="2"/>
      <c r="V69" s="2"/>
      <c r="W69" s="42"/>
      <c r="X69" s="43"/>
      <c r="Y69" s="2"/>
      <c r="Z69" s="2"/>
      <c r="AA69" s="2"/>
      <c r="AB69" s="2"/>
      <c r="AC69" s="2"/>
      <c r="AF69" s="2"/>
    </row>
    <row r="70" spans="1:32" ht="15">
      <c r="A70" s="31">
        <v>26</v>
      </c>
      <c r="B70" s="9" t="s">
        <v>354</v>
      </c>
      <c r="C70" s="10" t="s">
        <v>355</v>
      </c>
      <c r="D70" s="9">
        <v>0</v>
      </c>
      <c r="E70" s="9">
        <v>0</v>
      </c>
      <c r="F70" s="9">
        <v>0</v>
      </c>
      <c r="G70" s="9">
        <v>0</v>
      </c>
      <c r="H70" s="9">
        <v>0</v>
      </c>
      <c r="I70" s="9">
        <v>0</v>
      </c>
      <c r="J70" s="9">
        <v>30</v>
      </c>
      <c r="K70" s="9">
        <v>0</v>
      </c>
      <c r="L70" s="9">
        <f t="shared" si="1"/>
        <v>30</v>
      </c>
      <c r="M70" s="15"/>
      <c r="N70" s="15"/>
      <c r="P70" s="2"/>
      <c r="Q70" s="45"/>
      <c r="R70" s="41"/>
      <c r="S70" s="44"/>
      <c r="T70" s="2"/>
      <c r="U70" s="2"/>
      <c r="V70" s="2"/>
      <c r="W70" s="42"/>
      <c r="X70" s="43"/>
      <c r="Y70" s="2"/>
      <c r="Z70" s="2"/>
      <c r="AA70" s="2"/>
      <c r="AB70" s="2"/>
      <c r="AC70" s="2"/>
      <c r="AF70" s="2"/>
    </row>
    <row r="71" spans="1:32" ht="15">
      <c r="A71" s="31">
        <v>27</v>
      </c>
      <c r="B71" s="9" t="s">
        <v>362</v>
      </c>
      <c r="C71" s="10" t="s">
        <v>363</v>
      </c>
      <c r="D71" s="9">
        <v>0</v>
      </c>
      <c r="E71" s="9">
        <v>0</v>
      </c>
      <c r="F71" s="9">
        <v>0</v>
      </c>
      <c r="G71" s="9">
        <v>28</v>
      </c>
      <c r="H71" s="9">
        <v>0</v>
      </c>
      <c r="I71" s="9">
        <v>0</v>
      </c>
      <c r="J71" s="9">
        <v>0</v>
      </c>
      <c r="K71" s="9">
        <v>0</v>
      </c>
      <c r="L71" s="9">
        <f t="shared" si="1"/>
        <v>28</v>
      </c>
      <c r="M71" s="15"/>
      <c r="N71" s="15"/>
      <c r="O71" s="2"/>
      <c r="P71" s="2"/>
      <c r="Q71" s="45"/>
      <c r="R71" s="41"/>
      <c r="S71" s="44"/>
      <c r="T71" s="2"/>
      <c r="U71" s="2"/>
      <c r="V71" s="2"/>
      <c r="W71" s="42"/>
      <c r="X71" s="43"/>
      <c r="Y71" s="2"/>
      <c r="Z71" s="2"/>
      <c r="AA71" s="2"/>
      <c r="AB71" s="2"/>
      <c r="AC71" s="2"/>
    </row>
    <row r="72" spans="1:32" ht="15.4">
      <c r="A72" s="31">
        <v>28</v>
      </c>
      <c r="B72" s="9" t="s">
        <v>407</v>
      </c>
      <c r="C72" s="35" t="s">
        <v>408</v>
      </c>
      <c r="D72" s="9">
        <v>0</v>
      </c>
      <c r="E72" s="9">
        <v>0</v>
      </c>
      <c r="F72" s="9">
        <v>0</v>
      </c>
      <c r="G72" s="9">
        <v>0</v>
      </c>
      <c r="H72" s="9">
        <v>0</v>
      </c>
      <c r="I72" s="9">
        <v>0</v>
      </c>
      <c r="J72" s="9">
        <v>28</v>
      </c>
      <c r="K72" s="9">
        <v>0</v>
      </c>
      <c r="L72" s="9">
        <f t="shared" si="1"/>
        <v>28</v>
      </c>
      <c r="M72" s="15"/>
      <c r="N72" s="15"/>
      <c r="O72" s="2"/>
      <c r="P72" s="2"/>
      <c r="Q72" s="45"/>
      <c r="R72" s="41"/>
      <c r="S72" s="44"/>
      <c r="T72" s="2"/>
      <c r="U72" s="2"/>
      <c r="V72" s="2"/>
      <c r="W72" s="42"/>
      <c r="X72" s="43"/>
      <c r="Y72" s="2"/>
      <c r="Z72" s="2"/>
      <c r="AA72" s="2"/>
      <c r="AB72" s="2"/>
      <c r="AC72" s="2"/>
    </row>
    <row r="73" spans="1:32" ht="15.4">
      <c r="A73" s="31">
        <v>29</v>
      </c>
      <c r="B73" s="9" t="s">
        <v>397</v>
      </c>
      <c r="C73" s="35" t="s">
        <v>398</v>
      </c>
      <c r="D73" s="9">
        <v>0</v>
      </c>
      <c r="E73" s="9">
        <v>0</v>
      </c>
      <c r="F73" s="9">
        <v>0</v>
      </c>
      <c r="G73" s="9">
        <v>0</v>
      </c>
      <c r="H73" s="9">
        <v>0</v>
      </c>
      <c r="I73" s="9">
        <v>0</v>
      </c>
      <c r="J73" s="9">
        <v>26</v>
      </c>
      <c r="K73" s="9">
        <v>0</v>
      </c>
      <c r="L73" s="9">
        <f t="shared" si="1"/>
        <v>26</v>
      </c>
      <c r="M73" s="15"/>
      <c r="N73" s="15"/>
      <c r="P73" s="2"/>
      <c r="Q73" s="45"/>
      <c r="R73" s="41"/>
      <c r="S73" s="44"/>
      <c r="T73" s="2"/>
      <c r="U73" s="2"/>
      <c r="V73" s="2"/>
      <c r="W73" s="42"/>
      <c r="X73" s="43"/>
      <c r="Y73" s="2"/>
      <c r="Z73" s="2"/>
      <c r="AA73" s="2"/>
      <c r="AB73" s="2"/>
      <c r="AC73" s="2"/>
    </row>
    <row r="74" spans="1:32" ht="15">
      <c r="A74" s="31">
        <v>30</v>
      </c>
      <c r="B74" s="9" t="s">
        <v>388</v>
      </c>
      <c r="C74" s="10" t="s">
        <v>389</v>
      </c>
      <c r="D74" s="9">
        <v>0</v>
      </c>
      <c r="E74" s="9">
        <v>13</v>
      </c>
      <c r="F74" s="9">
        <v>0</v>
      </c>
      <c r="G74" s="9">
        <v>0</v>
      </c>
      <c r="H74" s="9">
        <v>0</v>
      </c>
      <c r="I74" s="9">
        <v>0</v>
      </c>
      <c r="J74" s="9">
        <v>0</v>
      </c>
      <c r="K74" s="9">
        <v>0</v>
      </c>
      <c r="L74" s="9">
        <f t="shared" si="1"/>
        <v>13</v>
      </c>
      <c r="M74" s="15"/>
      <c r="N74" s="15"/>
      <c r="P74" s="2"/>
      <c r="Q74" s="45"/>
      <c r="R74" s="41"/>
      <c r="S74" s="44"/>
      <c r="T74" s="2"/>
      <c r="U74" s="2"/>
      <c r="V74" s="2"/>
      <c r="W74" s="42"/>
      <c r="X74" s="43"/>
      <c r="Y74" s="2"/>
      <c r="Z74" s="2"/>
      <c r="AA74" s="2"/>
      <c r="AB74" s="2"/>
      <c r="AC74" s="2"/>
    </row>
    <row r="75" spans="1:32" ht="15">
      <c r="A75" s="31">
        <v>31</v>
      </c>
      <c r="B75" s="34" t="s">
        <v>382</v>
      </c>
      <c r="C75" s="10" t="s">
        <v>383</v>
      </c>
      <c r="D75" s="9">
        <v>0</v>
      </c>
      <c r="E75" s="9">
        <v>13</v>
      </c>
      <c r="F75" s="9">
        <v>0</v>
      </c>
      <c r="G75" s="9">
        <v>0</v>
      </c>
      <c r="H75" s="9">
        <v>0</v>
      </c>
      <c r="I75" s="9">
        <v>0</v>
      </c>
      <c r="J75" s="9">
        <v>0</v>
      </c>
      <c r="K75" s="9">
        <v>0</v>
      </c>
      <c r="L75" s="9">
        <f t="shared" si="1"/>
        <v>13</v>
      </c>
      <c r="M75" s="15"/>
      <c r="N75" s="15"/>
      <c r="O75" s="2"/>
      <c r="P75" s="2"/>
      <c r="Q75" s="45"/>
      <c r="R75" s="41"/>
      <c r="S75" s="44"/>
      <c r="T75" s="2"/>
      <c r="U75" s="2"/>
      <c r="V75" s="2"/>
      <c r="W75" s="42"/>
      <c r="X75" s="43"/>
      <c r="Y75" s="2"/>
      <c r="Z75" s="2"/>
      <c r="AA75" s="2"/>
      <c r="AB75" s="2"/>
      <c r="AC75" s="2"/>
    </row>
    <row r="76" spans="1:32" ht="15">
      <c r="A76" s="31">
        <v>32</v>
      </c>
      <c r="B76" s="9" t="s">
        <v>401</v>
      </c>
      <c r="C76" s="10" t="s">
        <v>402</v>
      </c>
      <c r="D76" s="9">
        <v>0</v>
      </c>
      <c r="E76" s="9">
        <v>11</v>
      </c>
      <c r="F76" s="9">
        <v>0</v>
      </c>
      <c r="G76" s="9">
        <v>0</v>
      </c>
      <c r="H76" s="9">
        <v>0</v>
      </c>
      <c r="I76" s="9">
        <v>0</v>
      </c>
      <c r="J76" s="9">
        <v>0</v>
      </c>
      <c r="K76" s="9">
        <v>0</v>
      </c>
      <c r="L76" s="9">
        <f t="shared" si="1"/>
        <v>11</v>
      </c>
      <c r="M76" s="15"/>
      <c r="N76" s="15"/>
      <c r="O76" s="2"/>
      <c r="P76" s="2"/>
      <c r="Q76" s="45"/>
      <c r="R76" s="41"/>
      <c r="S76" s="44"/>
      <c r="T76" s="2"/>
      <c r="U76" s="2"/>
      <c r="V76" s="2"/>
      <c r="W76" s="42"/>
      <c r="X76" s="43"/>
      <c r="Y76" s="2"/>
      <c r="Z76" s="2"/>
      <c r="AA76" s="2"/>
      <c r="AB76" s="2"/>
      <c r="AC76" s="2"/>
      <c r="AF76" s="2"/>
    </row>
    <row r="77" spans="1:32" ht="15">
      <c r="A77" s="31">
        <v>33</v>
      </c>
      <c r="B77" s="34" t="s">
        <v>415</v>
      </c>
      <c r="C77" s="10" t="s">
        <v>416</v>
      </c>
      <c r="D77" s="9">
        <v>4</v>
      </c>
      <c r="E77" s="9">
        <v>0</v>
      </c>
      <c r="F77" s="9">
        <v>0</v>
      </c>
      <c r="G77" s="9">
        <v>0</v>
      </c>
      <c r="H77" s="9">
        <v>0</v>
      </c>
      <c r="I77" s="9">
        <v>0</v>
      </c>
      <c r="J77" s="9">
        <v>0</v>
      </c>
      <c r="K77" s="9">
        <v>0</v>
      </c>
      <c r="L77" s="9">
        <f t="shared" si="1"/>
        <v>4</v>
      </c>
      <c r="M77" s="15"/>
      <c r="N77" s="15"/>
      <c r="O77" s="2"/>
      <c r="P77" s="2"/>
      <c r="Q77" s="45"/>
      <c r="R77" s="41"/>
      <c r="S77" s="44"/>
      <c r="T77" s="2"/>
      <c r="U77" s="2"/>
      <c r="V77" s="2"/>
      <c r="W77" s="42"/>
      <c r="X77" s="43"/>
      <c r="Y77" s="2"/>
      <c r="Z77" s="2"/>
      <c r="AA77" s="2"/>
      <c r="AB77" s="2"/>
      <c r="AC77" s="2"/>
      <c r="AF77" s="2"/>
    </row>
    <row r="78" spans="1:32" ht="15">
      <c r="A78" s="31">
        <v>34</v>
      </c>
      <c r="B78" s="9" t="s">
        <v>378</v>
      </c>
      <c r="C78" s="10" t="s">
        <v>379</v>
      </c>
      <c r="D78" s="9">
        <v>0</v>
      </c>
      <c r="E78" s="9">
        <v>0</v>
      </c>
      <c r="F78" s="9">
        <v>0</v>
      </c>
      <c r="G78" s="9">
        <v>0</v>
      </c>
      <c r="H78" s="9">
        <v>3</v>
      </c>
      <c r="I78" s="9">
        <v>0</v>
      </c>
      <c r="J78" s="9">
        <v>0</v>
      </c>
      <c r="K78" s="9">
        <v>0</v>
      </c>
      <c r="L78" s="9">
        <f>SUM(H78:K78)</f>
        <v>3</v>
      </c>
      <c r="M78" s="15"/>
      <c r="N78" s="15"/>
      <c r="O78" s="2"/>
      <c r="P78" s="2"/>
      <c r="Q78" s="45"/>
      <c r="R78" s="41"/>
      <c r="S78" s="44"/>
      <c r="T78" s="2"/>
      <c r="U78" s="2"/>
      <c r="V78" s="2"/>
      <c r="W78" s="42"/>
      <c r="X78" s="43"/>
      <c r="Y78" s="2"/>
      <c r="Z78" s="2"/>
      <c r="AA78" s="2"/>
      <c r="AB78" s="2"/>
      <c r="AC78" s="2"/>
      <c r="AE78" s="2"/>
      <c r="AF78" s="2"/>
    </row>
    <row r="79" spans="1:32" ht="15">
      <c r="A79" s="31">
        <v>35</v>
      </c>
      <c r="B79" s="9" t="s">
        <v>336</v>
      </c>
      <c r="C79" s="10" t="s">
        <v>337</v>
      </c>
      <c r="D79" s="9">
        <v>0</v>
      </c>
      <c r="E79" s="9">
        <v>2</v>
      </c>
      <c r="F79" s="9">
        <v>0</v>
      </c>
      <c r="G79" s="9">
        <v>0</v>
      </c>
      <c r="H79" s="9">
        <v>0</v>
      </c>
      <c r="I79" s="9">
        <v>0</v>
      </c>
      <c r="J79" s="9">
        <v>0</v>
      </c>
      <c r="K79" s="9">
        <v>0</v>
      </c>
      <c r="L79" s="9">
        <f>SUM(D79:K79)</f>
        <v>2</v>
      </c>
      <c r="M79" s="15"/>
      <c r="N79" s="15"/>
      <c r="O79" s="2"/>
      <c r="P79" s="2"/>
      <c r="Q79" s="45"/>
      <c r="R79" s="41"/>
      <c r="S79" s="44"/>
      <c r="T79" s="2"/>
      <c r="U79" s="2"/>
      <c r="V79" s="2"/>
      <c r="W79" s="42"/>
      <c r="X79" s="43"/>
      <c r="Y79" s="2"/>
      <c r="Z79" s="2"/>
      <c r="AA79" s="2"/>
      <c r="AB79" s="2"/>
      <c r="AC79" s="2"/>
      <c r="AE79" s="2"/>
      <c r="AF79" s="2"/>
    </row>
    <row r="80" spans="1:32" ht="15">
      <c r="A80" s="31">
        <v>36</v>
      </c>
      <c r="B80" s="9" t="s">
        <v>417</v>
      </c>
      <c r="C80" s="10" t="s">
        <v>418</v>
      </c>
      <c r="D80" s="9">
        <v>0</v>
      </c>
      <c r="E80" s="9">
        <v>1</v>
      </c>
      <c r="F80" s="9">
        <v>0</v>
      </c>
      <c r="G80" s="9">
        <v>0</v>
      </c>
      <c r="H80" s="9">
        <v>0</v>
      </c>
      <c r="I80" s="9">
        <v>0</v>
      </c>
      <c r="J80" s="9">
        <v>0</v>
      </c>
      <c r="K80" s="9">
        <v>0</v>
      </c>
      <c r="L80" s="9">
        <f>SUM(D80:K80)</f>
        <v>1</v>
      </c>
      <c r="M80" s="15"/>
      <c r="N80" s="15"/>
      <c r="O80" s="2"/>
      <c r="P80" s="2"/>
      <c r="Q80" s="45"/>
      <c r="R80" s="41"/>
      <c r="S80" s="44"/>
      <c r="T80" s="2"/>
      <c r="U80" s="2"/>
      <c r="V80" s="2"/>
      <c r="W80" s="42"/>
      <c r="X80" s="43"/>
      <c r="Y80" s="2"/>
      <c r="Z80" s="2"/>
      <c r="AA80" s="2"/>
      <c r="AB80" s="2"/>
      <c r="AC80" s="2"/>
      <c r="AD80" s="2"/>
      <c r="AE80" s="2"/>
      <c r="AF80" s="2"/>
    </row>
    <row r="81" spans="1:32" ht="15">
      <c r="A81" s="31">
        <v>37</v>
      </c>
      <c r="B81" s="9" t="s">
        <v>419</v>
      </c>
      <c r="C81" s="10" t="s">
        <v>420</v>
      </c>
      <c r="D81" s="9">
        <v>0</v>
      </c>
      <c r="E81" s="9">
        <v>1</v>
      </c>
      <c r="F81" s="9">
        <v>0</v>
      </c>
      <c r="G81" s="9">
        <v>0</v>
      </c>
      <c r="H81" s="9">
        <v>0</v>
      </c>
      <c r="I81" s="9">
        <v>0</v>
      </c>
      <c r="J81" s="9">
        <v>0</v>
      </c>
      <c r="K81" s="9">
        <v>0</v>
      </c>
      <c r="L81" s="9">
        <f>SUM(D81:K81)</f>
        <v>1</v>
      </c>
      <c r="M81" s="15"/>
      <c r="N81" s="15"/>
      <c r="O81" s="2"/>
      <c r="R81" s="41"/>
      <c r="S81" s="44"/>
      <c r="T81" s="2"/>
      <c r="U81" s="2"/>
      <c r="V81" s="2"/>
      <c r="W81" s="42"/>
      <c r="X81" s="43"/>
      <c r="Y81" s="2"/>
      <c r="Z81" s="2"/>
      <c r="AA81" s="2"/>
      <c r="AB81" s="2"/>
      <c r="AC81" s="2"/>
      <c r="AF81" s="2"/>
    </row>
    <row r="82" spans="1:32" ht="15">
      <c r="A82" s="46"/>
      <c r="B82" s="47"/>
      <c r="C82" s="48"/>
      <c r="D82" s="47"/>
      <c r="E82" s="47"/>
      <c r="F82" s="47"/>
      <c r="G82" s="47"/>
      <c r="H82" s="47"/>
      <c r="I82" s="47"/>
      <c r="J82" s="59"/>
      <c r="K82" s="47"/>
      <c r="L82" s="47"/>
      <c r="M82" s="15"/>
      <c r="N82" s="15"/>
      <c r="O82" s="2"/>
      <c r="R82" s="41"/>
      <c r="S82" s="44"/>
      <c r="T82" s="2"/>
      <c r="U82" s="2"/>
      <c r="V82" s="2"/>
      <c r="W82" s="42"/>
      <c r="X82" s="43"/>
      <c r="Y82" s="2"/>
      <c r="Z82" s="2"/>
      <c r="AA82" s="2"/>
      <c r="AB82" s="2"/>
      <c r="AC82" s="2"/>
      <c r="AF82" s="2"/>
    </row>
    <row r="83" spans="1:32" ht="15">
      <c r="B83" s="2"/>
      <c r="C83" s="4" t="s">
        <v>421</v>
      </c>
      <c r="D83" s="2"/>
      <c r="E83" s="2"/>
      <c r="F83" s="2"/>
      <c r="G83" s="2"/>
      <c r="H83" s="2"/>
      <c r="I83" s="2"/>
      <c r="J83" s="1"/>
      <c r="K83" s="2"/>
      <c r="L83" s="2"/>
      <c r="M83" s="15"/>
      <c r="N83" s="15"/>
      <c r="O83" s="2"/>
      <c r="P83" s="2"/>
      <c r="Q83" s="45"/>
      <c r="R83" s="41"/>
      <c r="S83" s="44"/>
      <c r="T83" s="2"/>
      <c r="U83" s="2"/>
      <c r="V83" s="2"/>
      <c r="W83" s="42"/>
      <c r="X83" s="43"/>
      <c r="Y83" s="2"/>
      <c r="Z83" s="2"/>
      <c r="AA83" s="2"/>
      <c r="AB83" s="2"/>
      <c r="AC83" s="2"/>
      <c r="AD83" s="2"/>
      <c r="AE83" s="2"/>
      <c r="AF83" s="2"/>
    </row>
    <row r="84" spans="1:32" ht="15">
      <c r="A84" s="49"/>
      <c r="B84" s="5" t="s">
        <v>329</v>
      </c>
      <c r="C84" s="6" t="s">
        <v>7</v>
      </c>
      <c r="D84" s="9" t="s">
        <v>422</v>
      </c>
      <c r="E84" s="9" t="s">
        <v>423</v>
      </c>
      <c r="F84" s="9" t="s">
        <v>424</v>
      </c>
      <c r="G84" s="2"/>
      <c r="H84" s="2"/>
      <c r="I84" s="2"/>
      <c r="J84" s="1"/>
      <c r="K84" s="2"/>
      <c r="L84" s="2"/>
      <c r="M84" s="15"/>
      <c r="N84" s="15"/>
      <c r="O84" s="2"/>
      <c r="P84" s="2"/>
      <c r="Q84" s="45"/>
      <c r="R84" s="41"/>
      <c r="S84" s="44"/>
      <c r="T84" s="2"/>
      <c r="U84" s="2"/>
      <c r="V84" s="2"/>
      <c r="W84" s="42"/>
      <c r="X84" s="43"/>
      <c r="Y84" s="2"/>
      <c r="Z84" s="2"/>
      <c r="AA84" s="2"/>
      <c r="AB84" s="2"/>
      <c r="AC84" s="2"/>
      <c r="AF84" s="2"/>
    </row>
    <row r="85" spans="1:32" ht="15">
      <c r="A85" s="50">
        <v>1</v>
      </c>
      <c r="B85" s="7" t="s">
        <v>350</v>
      </c>
      <c r="C85" s="8" t="s">
        <v>351</v>
      </c>
      <c r="D85" s="7">
        <v>174</v>
      </c>
      <c r="E85" s="7">
        <v>682</v>
      </c>
      <c r="F85" s="7">
        <f t="shared" ref="F85:F126" si="2">SUM(D85:E85)</f>
        <v>856</v>
      </c>
      <c r="G85" s="2"/>
      <c r="H85" s="2"/>
      <c r="I85" s="2"/>
      <c r="J85" s="1"/>
      <c r="K85" s="2"/>
      <c r="L85" s="2"/>
      <c r="M85" s="15"/>
      <c r="N85" s="15"/>
      <c r="O85" s="2"/>
      <c r="P85" s="2"/>
      <c r="Q85" s="45"/>
      <c r="R85" s="41"/>
      <c r="S85" s="44"/>
      <c r="T85" s="2"/>
      <c r="U85" s="2"/>
      <c r="V85" s="2"/>
      <c r="W85" s="42"/>
      <c r="X85" s="43"/>
      <c r="Y85" s="2"/>
      <c r="Z85" s="2"/>
      <c r="AA85" s="2"/>
      <c r="AB85" s="2"/>
      <c r="AC85" s="2"/>
      <c r="AF85" s="2"/>
    </row>
    <row r="86" spans="1:32" ht="15">
      <c r="A86" s="50">
        <v>2</v>
      </c>
      <c r="B86" s="7" t="s">
        <v>342</v>
      </c>
      <c r="C86" s="8" t="s">
        <v>343</v>
      </c>
      <c r="D86" s="7">
        <v>247</v>
      </c>
      <c r="E86" s="7">
        <v>443</v>
      </c>
      <c r="F86" s="7">
        <f t="shared" si="2"/>
        <v>690</v>
      </c>
      <c r="G86" s="2"/>
      <c r="H86" s="2"/>
      <c r="I86" s="2"/>
      <c r="J86" s="1"/>
      <c r="K86" s="2"/>
      <c r="L86" s="2"/>
      <c r="M86" s="15"/>
      <c r="N86" s="15"/>
      <c r="O86" s="2"/>
      <c r="P86" s="2"/>
      <c r="Q86" s="45"/>
      <c r="R86" s="41"/>
      <c r="S86" s="44"/>
      <c r="T86" s="2"/>
      <c r="U86" s="2"/>
      <c r="V86" s="2"/>
      <c r="W86" s="42"/>
      <c r="X86" s="43"/>
      <c r="Y86" s="2"/>
      <c r="Z86" s="2"/>
      <c r="AA86" s="2"/>
      <c r="AB86" s="2"/>
      <c r="AC86" s="2"/>
      <c r="AF86" s="2"/>
    </row>
    <row r="87" spans="1:32" ht="15">
      <c r="A87" s="50">
        <v>3</v>
      </c>
      <c r="B87" s="7" t="s">
        <v>346</v>
      </c>
      <c r="C87" s="8" t="s">
        <v>347</v>
      </c>
      <c r="D87" s="7">
        <v>244</v>
      </c>
      <c r="E87" s="7">
        <v>364</v>
      </c>
      <c r="F87" s="7">
        <f t="shared" si="2"/>
        <v>608</v>
      </c>
      <c r="G87" s="2"/>
      <c r="H87" s="2"/>
      <c r="I87" s="2"/>
      <c r="J87" s="1"/>
      <c r="K87" s="2"/>
      <c r="L87" s="2"/>
      <c r="M87" s="15"/>
      <c r="N87" s="15"/>
      <c r="O87" s="2"/>
      <c r="P87" s="2"/>
      <c r="Q87" s="45"/>
      <c r="R87" s="41"/>
      <c r="S87" s="44"/>
      <c r="T87" s="2"/>
      <c r="U87" s="2"/>
      <c r="V87" s="2"/>
      <c r="W87" s="42"/>
      <c r="X87" s="43"/>
      <c r="Y87" s="2"/>
      <c r="Z87" s="2"/>
      <c r="AA87" s="2"/>
      <c r="AB87" s="2"/>
      <c r="AC87" s="2"/>
      <c r="AF87" s="2"/>
    </row>
    <row r="88" spans="1:32" ht="15">
      <c r="A88" s="50">
        <v>4</v>
      </c>
      <c r="B88" s="7" t="s">
        <v>336</v>
      </c>
      <c r="C88" s="8" t="s">
        <v>337</v>
      </c>
      <c r="D88" s="7">
        <v>551</v>
      </c>
      <c r="E88" s="7">
        <v>2</v>
      </c>
      <c r="F88" s="7">
        <f t="shared" si="2"/>
        <v>553</v>
      </c>
      <c r="G88" s="2"/>
      <c r="H88" s="2"/>
      <c r="I88" s="2"/>
      <c r="J88" s="1"/>
      <c r="K88" s="2"/>
      <c r="L88" s="2"/>
      <c r="M88" s="15"/>
      <c r="N88" s="15"/>
      <c r="O88" s="2"/>
      <c r="R88" s="41"/>
      <c r="S88" s="44"/>
      <c r="T88" s="2"/>
      <c r="U88" s="2"/>
      <c r="V88" s="2"/>
      <c r="W88" s="42"/>
      <c r="X88" s="43"/>
      <c r="Y88" s="2"/>
      <c r="Z88" s="2"/>
      <c r="AA88" s="2"/>
      <c r="AB88" s="2"/>
      <c r="AC88" s="2"/>
      <c r="AF88" s="2"/>
    </row>
    <row r="89" spans="1:32" ht="15">
      <c r="A89" s="50">
        <v>5</v>
      </c>
      <c r="B89" s="7" t="s">
        <v>356</v>
      </c>
      <c r="C89" s="8" t="s">
        <v>357</v>
      </c>
      <c r="D89" s="7">
        <v>149</v>
      </c>
      <c r="E89" s="7">
        <v>385</v>
      </c>
      <c r="F89" s="7">
        <f t="shared" si="2"/>
        <v>534</v>
      </c>
      <c r="G89" s="2"/>
      <c r="H89" s="2"/>
      <c r="I89" s="2"/>
      <c r="J89" s="1"/>
      <c r="K89" s="2"/>
      <c r="L89" s="2"/>
      <c r="M89" s="15"/>
      <c r="N89" s="15"/>
      <c r="O89" s="2"/>
      <c r="R89" s="41"/>
      <c r="S89" s="44"/>
      <c r="T89" s="2"/>
      <c r="U89" s="2"/>
      <c r="V89" s="2"/>
      <c r="W89" s="42"/>
      <c r="X89" s="43"/>
      <c r="Y89" s="2"/>
      <c r="Z89" s="2"/>
      <c r="AA89" s="2"/>
      <c r="AB89" s="2"/>
      <c r="AC89" s="2"/>
      <c r="AF89" s="2"/>
    </row>
    <row r="90" spans="1:32" ht="15">
      <c r="A90" s="31">
        <v>6</v>
      </c>
      <c r="B90" s="9" t="s">
        <v>370</v>
      </c>
      <c r="C90" s="10" t="s">
        <v>371</v>
      </c>
      <c r="D90" s="9">
        <v>116</v>
      </c>
      <c r="E90" s="9">
        <v>410</v>
      </c>
      <c r="F90" s="9">
        <f t="shared" si="2"/>
        <v>526</v>
      </c>
      <c r="G90" s="2"/>
      <c r="H90" s="2"/>
      <c r="I90" s="2"/>
      <c r="J90" s="1"/>
      <c r="K90" s="2"/>
      <c r="L90" s="2"/>
      <c r="M90" s="15"/>
      <c r="N90" s="15"/>
      <c r="P90" s="2"/>
      <c r="Q90" s="45"/>
      <c r="R90" s="41"/>
      <c r="S90" s="44"/>
      <c r="T90" s="2"/>
      <c r="U90" s="2"/>
      <c r="V90" s="2"/>
      <c r="W90" s="42"/>
      <c r="X90" s="43"/>
      <c r="Y90" s="2"/>
      <c r="Z90" s="2"/>
      <c r="AA90" s="2"/>
      <c r="AB90" s="2"/>
      <c r="AC90" s="2"/>
      <c r="AF90" s="2"/>
    </row>
    <row r="91" spans="1:32" ht="15">
      <c r="A91" s="31">
        <v>7</v>
      </c>
      <c r="B91" s="9" t="s">
        <v>348</v>
      </c>
      <c r="C91" s="10" t="s">
        <v>349</v>
      </c>
      <c r="D91" s="9">
        <v>241</v>
      </c>
      <c r="E91" s="9">
        <v>277</v>
      </c>
      <c r="F91" s="9">
        <f t="shared" si="2"/>
        <v>518</v>
      </c>
      <c r="G91" s="2"/>
      <c r="H91" s="2"/>
      <c r="I91" s="2"/>
      <c r="J91" s="1"/>
      <c r="K91" s="2"/>
      <c r="L91" s="2"/>
      <c r="M91" s="15"/>
      <c r="N91" s="15"/>
      <c r="O91" s="2"/>
      <c r="P91" s="2"/>
      <c r="Q91" s="45"/>
      <c r="R91" s="41"/>
      <c r="S91" s="44"/>
      <c r="T91" s="2"/>
      <c r="U91" s="2"/>
      <c r="V91" s="2"/>
      <c r="W91" s="42"/>
      <c r="X91" s="43"/>
      <c r="Y91" s="2"/>
      <c r="Z91" s="2"/>
      <c r="AA91" s="2"/>
      <c r="AB91" s="2"/>
      <c r="AC91" s="2"/>
      <c r="AF91" s="2"/>
    </row>
    <row r="92" spans="1:32">
      <c r="A92" s="31">
        <v>8</v>
      </c>
      <c r="B92" s="9" t="s">
        <v>338</v>
      </c>
      <c r="C92" s="10" t="s">
        <v>339</v>
      </c>
      <c r="D92" s="9">
        <v>289</v>
      </c>
      <c r="E92" s="9">
        <v>222</v>
      </c>
      <c r="F92" s="9">
        <f t="shared" si="2"/>
        <v>511</v>
      </c>
      <c r="G92" s="2"/>
      <c r="H92" s="2"/>
      <c r="I92" s="2"/>
      <c r="J92" s="1"/>
      <c r="K92" s="2"/>
      <c r="L92" s="2"/>
      <c r="M92" s="2"/>
      <c r="N92" s="3"/>
      <c r="O92" s="1"/>
      <c r="P92" s="2"/>
      <c r="Q92" s="45"/>
      <c r="R92" s="41"/>
      <c r="S92" s="44"/>
      <c r="T92" s="2"/>
      <c r="U92" s="2"/>
      <c r="V92" s="2"/>
      <c r="W92" s="42"/>
      <c r="X92" s="43"/>
      <c r="Y92" s="2"/>
      <c r="Z92" s="2"/>
      <c r="AA92" s="2"/>
      <c r="AB92" s="2"/>
      <c r="AC92" s="2"/>
      <c r="AF92" s="2"/>
    </row>
    <row r="93" spans="1:32" ht="15.75" customHeight="1">
      <c r="A93" s="31">
        <v>9</v>
      </c>
      <c r="B93" s="9" t="s">
        <v>344</v>
      </c>
      <c r="C93" s="10" t="s">
        <v>345</v>
      </c>
      <c r="D93" s="9">
        <v>246</v>
      </c>
      <c r="E93" s="9">
        <v>206</v>
      </c>
      <c r="F93" s="9">
        <f t="shared" si="2"/>
        <v>452</v>
      </c>
      <c r="G93" s="2"/>
      <c r="H93" s="2"/>
      <c r="I93" s="2"/>
      <c r="J93" s="1"/>
      <c r="K93" s="2"/>
      <c r="L93" s="2"/>
      <c r="M93" s="2"/>
      <c r="N93" s="3"/>
      <c r="O93" s="1"/>
    </row>
    <row r="94" spans="1:32" ht="15.75" customHeight="1">
      <c r="A94" s="31">
        <v>10</v>
      </c>
      <c r="B94" s="9" t="s">
        <v>340</v>
      </c>
      <c r="C94" s="10" t="s">
        <v>341</v>
      </c>
      <c r="D94" s="9">
        <v>270</v>
      </c>
      <c r="E94" s="9">
        <v>179</v>
      </c>
      <c r="F94" s="9">
        <f t="shared" si="2"/>
        <v>449</v>
      </c>
      <c r="G94" s="2"/>
      <c r="H94" s="2"/>
      <c r="I94" s="2"/>
      <c r="J94" s="1"/>
      <c r="K94" s="2"/>
      <c r="L94" s="2"/>
      <c r="M94" s="2"/>
      <c r="N94" s="3"/>
      <c r="O94" s="2"/>
    </row>
    <row r="95" spans="1:32" ht="15.75" customHeight="1">
      <c r="A95" s="31">
        <v>11</v>
      </c>
      <c r="B95" s="9" t="s">
        <v>358</v>
      </c>
      <c r="C95" s="10" t="s">
        <v>359</v>
      </c>
      <c r="D95" s="9">
        <v>147</v>
      </c>
      <c r="E95" s="9">
        <v>235</v>
      </c>
      <c r="F95" s="9">
        <f t="shared" si="2"/>
        <v>382</v>
      </c>
      <c r="G95" s="2"/>
      <c r="H95" s="2"/>
      <c r="I95" s="2"/>
      <c r="J95" s="1"/>
      <c r="K95" s="2"/>
      <c r="L95" s="2"/>
      <c r="M95" s="16"/>
      <c r="N95" s="15"/>
    </row>
    <row r="96" spans="1:32" ht="15.75" customHeight="1">
      <c r="A96" s="31">
        <v>12</v>
      </c>
      <c r="B96" s="9" t="s">
        <v>368</v>
      </c>
      <c r="C96" s="10" t="s">
        <v>369</v>
      </c>
      <c r="D96" s="9">
        <v>119</v>
      </c>
      <c r="E96" s="9">
        <v>217</v>
      </c>
      <c r="F96" s="9">
        <f t="shared" si="2"/>
        <v>336</v>
      </c>
      <c r="G96" s="2"/>
      <c r="H96" s="2"/>
      <c r="I96" s="2"/>
      <c r="J96" s="1"/>
      <c r="K96" s="2"/>
      <c r="L96" s="2"/>
      <c r="M96" s="16"/>
      <c r="N96" s="15"/>
    </row>
    <row r="97" spans="1:14" ht="15.75" customHeight="1">
      <c r="A97" s="31">
        <v>13</v>
      </c>
      <c r="B97" s="9" t="s">
        <v>405</v>
      </c>
      <c r="C97" s="10" t="s">
        <v>406</v>
      </c>
      <c r="D97" s="9">
        <v>5</v>
      </c>
      <c r="E97" s="9">
        <v>284</v>
      </c>
      <c r="F97" s="9">
        <f t="shared" si="2"/>
        <v>289</v>
      </c>
      <c r="G97" s="2"/>
      <c r="H97" s="2"/>
      <c r="I97" s="2"/>
      <c r="J97" s="1"/>
      <c r="K97" s="2"/>
      <c r="L97" s="2"/>
      <c r="M97" s="16"/>
      <c r="N97" s="15"/>
    </row>
    <row r="98" spans="1:14" ht="15.75" customHeight="1">
      <c r="A98" s="31">
        <v>14</v>
      </c>
      <c r="B98" s="9" t="s">
        <v>390</v>
      </c>
      <c r="C98" s="10" t="s">
        <v>391</v>
      </c>
      <c r="D98" s="9">
        <v>40</v>
      </c>
      <c r="E98" s="9">
        <v>207</v>
      </c>
      <c r="F98" s="9">
        <f t="shared" si="2"/>
        <v>247</v>
      </c>
      <c r="G98" s="2"/>
      <c r="H98" s="2"/>
      <c r="I98" s="2"/>
      <c r="J98" s="1"/>
      <c r="K98" s="2"/>
      <c r="L98" s="2"/>
      <c r="M98" s="16"/>
      <c r="N98" s="15"/>
    </row>
    <row r="99" spans="1:14" ht="15.75" customHeight="1">
      <c r="A99" s="31">
        <v>15</v>
      </c>
      <c r="B99" s="9" t="s">
        <v>364</v>
      </c>
      <c r="C99" s="33" t="s">
        <v>365</v>
      </c>
      <c r="D99" s="9">
        <v>127</v>
      </c>
      <c r="E99" s="9">
        <v>114</v>
      </c>
      <c r="F99" s="9">
        <f t="shared" si="2"/>
        <v>241</v>
      </c>
      <c r="G99" s="2"/>
      <c r="H99" s="2"/>
      <c r="I99" s="2"/>
      <c r="J99" s="1"/>
      <c r="K99" s="2"/>
      <c r="L99" s="2"/>
      <c r="M99" s="16"/>
      <c r="N99" s="15"/>
    </row>
    <row r="100" spans="1:14" ht="15.75" customHeight="1">
      <c r="A100" s="31">
        <v>16</v>
      </c>
      <c r="B100" s="9" t="s">
        <v>366</v>
      </c>
      <c r="C100" s="10" t="s">
        <v>367</v>
      </c>
      <c r="D100" s="9">
        <v>121</v>
      </c>
      <c r="E100" s="9">
        <v>85</v>
      </c>
      <c r="F100" s="9">
        <f t="shared" si="2"/>
        <v>206</v>
      </c>
      <c r="G100" s="2"/>
      <c r="H100" s="2"/>
      <c r="I100" s="2"/>
      <c r="J100" s="1"/>
      <c r="K100" s="2"/>
      <c r="L100" s="2"/>
      <c r="M100" s="16"/>
      <c r="N100" s="15"/>
    </row>
    <row r="101" spans="1:14" ht="15.75" customHeight="1">
      <c r="A101" s="31">
        <v>17</v>
      </c>
      <c r="B101" s="9" t="s">
        <v>352</v>
      </c>
      <c r="C101" s="10" t="s">
        <v>353</v>
      </c>
      <c r="D101" s="9">
        <v>173</v>
      </c>
      <c r="E101" s="9">
        <v>32</v>
      </c>
      <c r="F101" s="9">
        <f t="shared" si="2"/>
        <v>205</v>
      </c>
      <c r="G101" s="2"/>
      <c r="H101" s="2"/>
      <c r="I101" s="2"/>
      <c r="J101" s="1"/>
      <c r="K101" s="2"/>
      <c r="L101" s="2"/>
      <c r="M101" s="16"/>
      <c r="N101" s="15"/>
    </row>
    <row r="102" spans="1:14" ht="12.75" customHeight="1">
      <c r="A102" s="31">
        <v>18</v>
      </c>
      <c r="B102" s="9" t="s">
        <v>376</v>
      </c>
      <c r="C102" s="10" t="s">
        <v>377</v>
      </c>
      <c r="D102" s="9">
        <v>82</v>
      </c>
      <c r="E102" s="9">
        <v>120</v>
      </c>
      <c r="F102" s="9">
        <f t="shared" si="2"/>
        <v>202</v>
      </c>
      <c r="G102" s="15"/>
      <c r="H102" s="51"/>
      <c r="I102" s="60"/>
      <c r="J102" s="61"/>
      <c r="K102" s="62"/>
      <c r="L102" s="15"/>
      <c r="M102" s="16"/>
      <c r="N102" s="15"/>
    </row>
    <row r="103" spans="1:14" ht="12.75" customHeight="1">
      <c r="A103" s="31">
        <v>19</v>
      </c>
      <c r="B103" s="9" t="s">
        <v>354</v>
      </c>
      <c r="C103" s="10" t="s">
        <v>355</v>
      </c>
      <c r="D103" s="9">
        <v>160</v>
      </c>
      <c r="E103" s="9">
        <v>30</v>
      </c>
      <c r="F103" s="9">
        <f t="shared" si="2"/>
        <v>190</v>
      </c>
      <c r="G103" s="15"/>
      <c r="H103" s="51"/>
      <c r="I103" s="60"/>
      <c r="J103" s="61"/>
      <c r="K103" s="62"/>
      <c r="L103" s="15"/>
      <c r="M103" s="15"/>
      <c r="N103" s="15"/>
    </row>
    <row r="104" spans="1:14" ht="12.75" customHeight="1">
      <c r="A104" s="31">
        <v>20</v>
      </c>
      <c r="B104" s="9" t="s">
        <v>372</v>
      </c>
      <c r="C104" s="10" t="s">
        <v>373</v>
      </c>
      <c r="D104" s="9">
        <v>112</v>
      </c>
      <c r="E104" s="9">
        <v>78</v>
      </c>
      <c r="F104" s="9">
        <f t="shared" si="2"/>
        <v>190</v>
      </c>
      <c r="G104" s="15"/>
      <c r="H104" s="51"/>
      <c r="I104" s="60"/>
      <c r="J104" s="61"/>
      <c r="K104" s="62"/>
      <c r="L104" s="15"/>
      <c r="M104" s="15"/>
      <c r="N104" s="15"/>
    </row>
    <row r="105" spans="1:14" ht="12.75" customHeight="1">
      <c r="A105" s="31">
        <v>21</v>
      </c>
      <c r="B105" s="9" t="s">
        <v>360</v>
      </c>
      <c r="C105" s="10" t="s">
        <v>361</v>
      </c>
      <c r="D105" s="9">
        <v>139</v>
      </c>
      <c r="E105" s="9">
        <v>46</v>
      </c>
      <c r="F105" s="9">
        <f t="shared" si="2"/>
        <v>185</v>
      </c>
      <c r="G105" s="15"/>
      <c r="H105" s="51"/>
      <c r="I105" s="60"/>
      <c r="J105" s="61"/>
      <c r="K105" s="62"/>
      <c r="L105" s="15"/>
      <c r="M105" s="15"/>
      <c r="N105" s="15"/>
    </row>
    <row r="106" spans="1:14" ht="12.75" customHeight="1">
      <c r="A106" s="31">
        <v>22</v>
      </c>
      <c r="B106" s="9" t="s">
        <v>362</v>
      </c>
      <c r="C106" s="10" t="s">
        <v>363</v>
      </c>
      <c r="D106" s="9">
        <v>138</v>
      </c>
      <c r="E106" s="9">
        <v>28</v>
      </c>
      <c r="F106" s="9">
        <f t="shared" si="2"/>
        <v>166</v>
      </c>
      <c r="G106" s="15"/>
      <c r="H106" s="51"/>
      <c r="I106" s="60"/>
      <c r="J106" s="61"/>
      <c r="K106" s="62"/>
      <c r="L106" s="15"/>
      <c r="M106" s="15"/>
      <c r="N106" s="15"/>
    </row>
    <row r="107" spans="1:14" ht="12.75" customHeight="1">
      <c r="A107" s="31">
        <v>23</v>
      </c>
      <c r="B107" s="9" t="s">
        <v>411</v>
      </c>
      <c r="C107" s="52" t="s">
        <v>412</v>
      </c>
      <c r="D107" s="29">
        <v>0</v>
      </c>
      <c r="E107" s="9">
        <v>163</v>
      </c>
      <c r="F107" s="9">
        <f t="shared" si="2"/>
        <v>163</v>
      </c>
      <c r="G107" s="15"/>
      <c r="H107" s="53"/>
      <c r="I107" s="63"/>
      <c r="J107" s="64"/>
      <c r="K107" s="65"/>
      <c r="L107" s="2"/>
    </row>
    <row r="108" spans="1:14" ht="12.75" customHeight="1">
      <c r="A108" s="31">
        <v>24</v>
      </c>
      <c r="B108" s="9" t="s">
        <v>380</v>
      </c>
      <c r="C108" s="54" t="s">
        <v>381</v>
      </c>
      <c r="D108" s="9">
        <v>78</v>
      </c>
      <c r="E108" s="9">
        <v>82</v>
      </c>
      <c r="F108" s="9">
        <f t="shared" si="2"/>
        <v>160</v>
      </c>
      <c r="G108" s="15"/>
      <c r="H108" s="53"/>
      <c r="I108" s="63"/>
      <c r="J108" s="64"/>
      <c r="K108" s="65"/>
      <c r="L108" s="2"/>
    </row>
    <row r="109" spans="1:14" ht="12.75" customHeight="1">
      <c r="A109" s="31">
        <v>25</v>
      </c>
      <c r="B109" s="9" t="s">
        <v>374</v>
      </c>
      <c r="C109" s="52" t="s">
        <v>375</v>
      </c>
      <c r="D109" s="9">
        <v>82</v>
      </c>
      <c r="E109" s="9">
        <v>62</v>
      </c>
      <c r="F109" s="9">
        <f t="shared" si="2"/>
        <v>144</v>
      </c>
      <c r="G109" s="15"/>
      <c r="H109" s="53"/>
      <c r="I109" s="63"/>
      <c r="J109" s="64"/>
      <c r="K109" s="65"/>
      <c r="L109" s="2"/>
    </row>
    <row r="110" spans="1:14" ht="12.75" customHeight="1">
      <c r="A110" s="31">
        <v>26</v>
      </c>
      <c r="B110" s="9" t="s">
        <v>384</v>
      </c>
      <c r="C110" s="52" t="s">
        <v>385</v>
      </c>
      <c r="D110" s="9">
        <v>63</v>
      </c>
      <c r="E110" s="9">
        <v>30</v>
      </c>
      <c r="F110" s="9">
        <f t="shared" si="2"/>
        <v>93</v>
      </c>
      <c r="G110" s="15"/>
      <c r="H110" s="53"/>
      <c r="I110" s="63"/>
      <c r="J110" s="64"/>
      <c r="K110" s="65"/>
      <c r="L110" s="2"/>
    </row>
    <row r="111" spans="1:14" ht="12.75" customHeight="1">
      <c r="A111" s="31">
        <v>27</v>
      </c>
      <c r="B111" s="9" t="s">
        <v>392</v>
      </c>
      <c r="C111" s="52" t="s">
        <v>393</v>
      </c>
      <c r="D111" s="9">
        <v>30</v>
      </c>
      <c r="E111" s="9">
        <v>57</v>
      </c>
      <c r="F111" s="9">
        <f t="shared" si="2"/>
        <v>87</v>
      </c>
      <c r="G111" s="2"/>
      <c r="H111" s="53"/>
      <c r="I111" s="63"/>
      <c r="J111" s="64"/>
      <c r="K111" s="65"/>
      <c r="L111" s="2"/>
    </row>
    <row r="112" spans="1:14" ht="12.75" customHeight="1">
      <c r="A112" s="31">
        <v>28</v>
      </c>
      <c r="B112" s="9" t="s">
        <v>378</v>
      </c>
      <c r="C112" s="52" t="s">
        <v>379</v>
      </c>
      <c r="D112" s="9">
        <v>81</v>
      </c>
      <c r="E112" s="9">
        <v>3</v>
      </c>
      <c r="F112" s="9">
        <f t="shared" si="2"/>
        <v>84</v>
      </c>
      <c r="G112" s="15"/>
      <c r="H112" s="53"/>
      <c r="I112" s="63"/>
      <c r="J112" s="64"/>
      <c r="K112" s="65"/>
      <c r="L112" s="2"/>
    </row>
    <row r="113" spans="1:12" ht="12.75" customHeight="1">
      <c r="A113" s="31">
        <v>29</v>
      </c>
      <c r="B113" s="34" t="s">
        <v>382</v>
      </c>
      <c r="C113" s="52" t="s">
        <v>383</v>
      </c>
      <c r="D113" s="9">
        <v>65</v>
      </c>
      <c r="E113" s="9">
        <v>13</v>
      </c>
      <c r="F113" s="9">
        <f t="shared" si="2"/>
        <v>78</v>
      </c>
      <c r="G113" s="15"/>
      <c r="H113" s="53"/>
      <c r="I113" s="63"/>
      <c r="J113" s="64"/>
      <c r="K113" s="65"/>
      <c r="L113" s="2"/>
    </row>
    <row r="114" spans="1:12" ht="12.75" customHeight="1">
      <c r="A114" s="31">
        <v>30</v>
      </c>
      <c r="B114" s="9" t="s">
        <v>386</v>
      </c>
      <c r="C114" s="52" t="s">
        <v>387</v>
      </c>
      <c r="D114" s="9">
        <v>58</v>
      </c>
      <c r="E114" s="9">
        <v>0</v>
      </c>
      <c r="F114" s="9">
        <f t="shared" si="2"/>
        <v>58</v>
      </c>
      <c r="G114" s="15"/>
      <c r="H114" s="53"/>
      <c r="I114" s="63"/>
      <c r="J114" s="64"/>
      <c r="K114" s="65"/>
      <c r="L114" s="2"/>
    </row>
    <row r="115" spans="1:12" ht="12.75" customHeight="1">
      <c r="A115" s="31">
        <v>31</v>
      </c>
      <c r="B115" s="9" t="s">
        <v>388</v>
      </c>
      <c r="C115" s="52" t="s">
        <v>389</v>
      </c>
      <c r="D115" s="9">
        <v>45</v>
      </c>
      <c r="E115" s="9">
        <v>13</v>
      </c>
      <c r="F115" s="9">
        <f t="shared" si="2"/>
        <v>58</v>
      </c>
      <c r="G115" s="15"/>
      <c r="H115" s="53"/>
      <c r="I115" s="63"/>
      <c r="J115" s="64"/>
      <c r="K115" s="65"/>
      <c r="L115" s="2"/>
    </row>
    <row r="116" spans="1:12" ht="12.75" customHeight="1">
      <c r="A116" s="31">
        <v>32</v>
      </c>
      <c r="B116" s="9" t="s">
        <v>413</v>
      </c>
      <c r="C116" s="52" t="s">
        <v>414</v>
      </c>
      <c r="D116" s="29">
        <v>0</v>
      </c>
      <c r="E116" s="9">
        <v>54</v>
      </c>
      <c r="F116" s="9">
        <f t="shared" si="2"/>
        <v>54</v>
      </c>
      <c r="G116" s="15"/>
      <c r="H116" s="53"/>
      <c r="I116" s="63"/>
      <c r="J116" s="64"/>
      <c r="K116" s="65"/>
      <c r="L116" s="2"/>
    </row>
    <row r="117" spans="1:12" ht="12.75" customHeight="1">
      <c r="A117" s="31">
        <v>33</v>
      </c>
      <c r="B117" s="9" t="s">
        <v>397</v>
      </c>
      <c r="C117" s="55" t="s">
        <v>398</v>
      </c>
      <c r="D117" s="9">
        <v>7</v>
      </c>
      <c r="E117" s="9">
        <v>26</v>
      </c>
      <c r="F117" s="9">
        <f t="shared" si="2"/>
        <v>33</v>
      </c>
      <c r="G117" s="15"/>
      <c r="H117" s="53"/>
      <c r="I117" s="63"/>
      <c r="J117" s="64"/>
      <c r="K117" s="65"/>
      <c r="L117" s="2"/>
    </row>
    <row r="118" spans="1:12" ht="12.75" customHeight="1">
      <c r="A118" s="31">
        <v>34</v>
      </c>
      <c r="B118" s="9" t="s">
        <v>407</v>
      </c>
      <c r="C118" s="55" t="s">
        <v>408</v>
      </c>
      <c r="D118" s="9">
        <v>2</v>
      </c>
      <c r="E118" s="9">
        <v>28</v>
      </c>
      <c r="F118" s="9">
        <f t="shared" si="2"/>
        <v>30</v>
      </c>
      <c r="G118" s="15"/>
      <c r="H118" s="53"/>
      <c r="I118" s="63"/>
      <c r="J118" s="64"/>
      <c r="K118" s="65"/>
      <c r="L118" s="2"/>
    </row>
    <row r="119" spans="1:12" ht="12.75" customHeight="1">
      <c r="A119" s="31">
        <v>35</v>
      </c>
      <c r="B119" s="34" t="s">
        <v>394</v>
      </c>
      <c r="C119" s="3" t="s">
        <v>395</v>
      </c>
      <c r="D119" s="9">
        <v>29</v>
      </c>
      <c r="E119" s="9">
        <v>0</v>
      </c>
      <c r="F119" s="9">
        <f t="shared" si="2"/>
        <v>29</v>
      </c>
      <c r="G119" s="15"/>
      <c r="H119" s="53"/>
      <c r="I119" s="63"/>
      <c r="J119" s="64"/>
      <c r="K119" s="65"/>
      <c r="L119" s="2"/>
    </row>
    <row r="120" spans="1:12" ht="12.75" customHeight="1">
      <c r="A120" s="31">
        <v>36</v>
      </c>
      <c r="B120" s="56" t="s">
        <v>425</v>
      </c>
      <c r="C120" s="55" t="s">
        <v>396</v>
      </c>
      <c r="D120" s="9">
        <v>28</v>
      </c>
      <c r="E120" s="9">
        <v>0</v>
      </c>
      <c r="F120" s="9">
        <f t="shared" si="2"/>
        <v>28</v>
      </c>
      <c r="G120" s="15"/>
      <c r="H120" s="53"/>
      <c r="I120" s="63"/>
      <c r="J120" s="64"/>
      <c r="K120" s="65"/>
      <c r="L120" s="2"/>
    </row>
    <row r="121" spans="1:12" ht="12.75" customHeight="1">
      <c r="A121" s="31">
        <v>37</v>
      </c>
      <c r="B121" s="9" t="s">
        <v>401</v>
      </c>
      <c r="C121" s="52" t="s">
        <v>402</v>
      </c>
      <c r="D121" s="9">
        <v>15</v>
      </c>
      <c r="E121" s="9">
        <v>11</v>
      </c>
      <c r="F121" s="9">
        <f t="shared" si="2"/>
        <v>26</v>
      </c>
      <c r="G121" s="15"/>
      <c r="H121" s="53"/>
      <c r="I121" s="63"/>
      <c r="J121" s="64"/>
      <c r="K121" s="65"/>
      <c r="L121" s="2"/>
    </row>
    <row r="122" spans="1:12" ht="12.75" customHeight="1">
      <c r="A122" s="31">
        <v>38</v>
      </c>
      <c r="B122" s="9" t="s">
        <v>399</v>
      </c>
      <c r="C122" s="54" t="s">
        <v>400</v>
      </c>
      <c r="D122" s="9">
        <v>15</v>
      </c>
      <c r="E122" s="9">
        <v>0</v>
      </c>
      <c r="F122" s="9">
        <f t="shared" si="2"/>
        <v>15</v>
      </c>
      <c r="G122" s="15"/>
      <c r="H122" s="53"/>
      <c r="I122" s="63"/>
      <c r="J122" s="64"/>
      <c r="K122" s="65"/>
      <c r="L122" s="2"/>
    </row>
    <row r="123" spans="1:12" ht="12.75" customHeight="1">
      <c r="A123" s="31">
        <v>39</v>
      </c>
      <c r="B123" s="9" t="s">
        <v>403</v>
      </c>
      <c r="C123" s="52" t="s">
        <v>404</v>
      </c>
      <c r="D123" s="9">
        <v>12</v>
      </c>
      <c r="E123" s="9">
        <v>0</v>
      </c>
      <c r="F123" s="9">
        <f t="shared" si="2"/>
        <v>12</v>
      </c>
      <c r="G123" s="15"/>
      <c r="H123" s="53"/>
      <c r="I123" s="63"/>
      <c r="J123" s="64"/>
      <c r="K123" s="65"/>
      <c r="L123" s="2"/>
    </row>
    <row r="124" spans="1:12" ht="12.75" customHeight="1">
      <c r="A124" s="31">
        <v>40</v>
      </c>
      <c r="B124" s="34" t="s">
        <v>415</v>
      </c>
      <c r="C124" s="52" t="s">
        <v>416</v>
      </c>
      <c r="D124" s="29">
        <v>0</v>
      </c>
      <c r="E124" s="9">
        <v>4</v>
      </c>
      <c r="F124" s="9">
        <f t="shared" si="2"/>
        <v>4</v>
      </c>
      <c r="G124" s="15"/>
      <c r="H124" s="53"/>
      <c r="I124" s="63"/>
      <c r="J124" s="64"/>
      <c r="K124" s="65"/>
      <c r="L124" s="2"/>
    </row>
    <row r="125" spans="1:12" ht="12.75" customHeight="1">
      <c r="A125" s="31">
        <v>41</v>
      </c>
      <c r="B125" s="9" t="s">
        <v>417</v>
      </c>
      <c r="C125" s="52" t="s">
        <v>418</v>
      </c>
      <c r="D125" s="29">
        <v>0</v>
      </c>
      <c r="E125" s="9">
        <v>1</v>
      </c>
      <c r="F125" s="9">
        <f t="shared" si="2"/>
        <v>1</v>
      </c>
      <c r="G125" s="15"/>
      <c r="H125" s="53"/>
      <c r="I125" s="63"/>
      <c r="J125" s="64"/>
      <c r="K125" s="65"/>
      <c r="L125" s="2"/>
    </row>
    <row r="126" spans="1:12" ht="12.75" customHeight="1">
      <c r="A126" s="31">
        <v>42</v>
      </c>
      <c r="B126" s="9" t="s">
        <v>419</v>
      </c>
      <c r="C126" s="52" t="s">
        <v>420</v>
      </c>
      <c r="D126" s="29">
        <v>0</v>
      </c>
      <c r="E126" s="9">
        <v>1</v>
      </c>
      <c r="F126" s="9">
        <f t="shared" si="2"/>
        <v>1</v>
      </c>
      <c r="G126" s="15"/>
      <c r="H126" s="53"/>
      <c r="I126" s="63"/>
      <c r="J126" s="64"/>
      <c r="K126" s="65"/>
      <c r="L126" s="2"/>
    </row>
    <row r="127" spans="1:12" ht="12.75" customHeight="1">
      <c r="B127" s="2"/>
      <c r="C127" s="3"/>
      <c r="D127" s="57"/>
      <c r="E127" s="2"/>
      <c r="G127" s="58"/>
      <c r="H127" s="53"/>
      <c r="I127" s="63"/>
      <c r="J127" s="64"/>
      <c r="K127" s="65"/>
      <c r="L127" s="2"/>
    </row>
    <row r="128" spans="1:12" ht="12.75" customHeight="1">
      <c r="B128" s="2"/>
      <c r="C128" s="3"/>
      <c r="D128" s="57"/>
      <c r="E128" s="2"/>
      <c r="G128" s="58"/>
      <c r="H128" s="53"/>
      <c r="I128" s="63"/>
      <c r="J128" s="64"/>
      <c r="K128" s="65"/>
      <c r="L128" s="2"/>
    </row>
    <row r="129" spans="2:12" ht="12.75" customHeight="1">
      <c r="B129" s="2"/>
      <c r="C129" s="3"/>
      <c r="D129" s="57"/>
      <c r="E129" s="2"/>
      <c r="G129" s="58"/>
      <c r="H129" s="53"/>
      <c r="I129" s="63"/>
      <c r="J129" s="64"/>
      <c r="K129" s="65"/>
      <c r="L129" s="2"/>
    </row>
    <row r="130" spans="2:12" ht="12.75" customHeight="1">
      <c r="D130" s="57"/>
      <c r="E130" s="2"/>
      <c r="G130" s="58"/>
      <c r="H130" s="53"/>
      <c r="I130" s="63"/>
      <c r="J130" s="64"/>
      <c r="K130" s="65"/>
      <c r="L130" s="2"/>
    </row>
    <row r="131" spans="2:12" ht="12.75" customHeight="1">
      <c r="D131" s="57"/>
      <c r="E131" s="2"/>
      <c r="G131" s="58"/>
      <c r="H131" s="53"/>
      <c r="I131" s="63"/>
      <c r="J131" s="64"/>
      <c r="K131" s="65"/>
      <c r="L131" s="2"/>
    </row>
    <row r="132" spans="2:12" ht="12.75" customHeight="1">
      <c r="D132" s="57"/>
      <c r="E132" s="2"/>
      <c r="G132" s="58"/>
      <c r="H132" s="53"/>
      <c r="I132" s="63"/>
      <c r="J132" s="64"/>
      <c r="K132" s="65"/>
      <c r="L132" s="2"/>
    </row>
    <row r="133" spans="2:12" ht="12.75" customHeight="1">
      <c r="D133" s="57"/>
      <c r="E133" s="2"/>
      <c r="G133" s="58"/>
      <c r="H133" s="53"/>
      <c r="I133" s="63"/>
      <c r="J133" s="64"/>
      <c r="K133" s="65"/>
      <c r="L133" s="2"/>
    </row>
    <row r="134" spans="2:12" ht="12.75" customHeight="1">
      <c r="B134" s="2"/>
      <c r="C134" s="3"/>
      <c r="D134" s="57"/>
      <c r="E134" s="2"/>
      <c r="G134" s="58"/>
      <c r="H134" s="53"/>
      <c r="I134" s="63"/>
      <c r="J134" s="64"/>
      <c r="K134" s="65"/>
      <c r="L134" s="2"/>
    </row>
    <row r="135" spans="2:12" ht="12.75" customHeight="1">
      <c r="D135" s="57"/>
      <c r="E135" s="2"/>
      <c r="G135" s="58"/>
      <c r="H135" s="53"/>
      <c r="I135" s="63"/>
      <c r="J135" s="64"/>
      <c r="K135" s="65"/>
      <c r="L135" s="2"/>
    </row>
    <row r="136" spans="2:12" ht="12.75" customHeight="1">
      <c r="D136" s="57"/>
      <c r="E136" s="2"/>
      <c r="G136" s="58"/>
      <c r="H136" s="53"/>
      <c r="I136" s="63"/>
      <c r="J136" s="64"/>
      <c r="K136" s="65"/>
      <c r="L136" s="2"/>
    </row>
    <row r="137" spans="2:12" ht="12.75" customHeight="1">
      <c r="D137" s="57"/>
      <c r="E137" s="2"/>
      <c r="G137" s="58"/>
      <c r="H137" s="53"/>
      <c r="I137" s="63"/>
      <c r="J137" s="64"/>
      <c r="K137" s="65"/>
      <c r="L137" s="2"/>
    </row>
    <row r="138" spans="2:12" ht="12.75" customHeight="1">
      <c r="D138" s="57"/>
      <c r="E138" s="2"/>
      <c r="G138" s="58"/>
      <c r="H138" s="53"/>
      <c r="I138" s="63"/>
      <c r="J138" s="64"/>
      <c r="K138" s="65"/>
      <c r="L138" s="2"/>
    </row>
    <row r="139" spans="2:12" ht="12.75" customHeight="1">
      <c r="D139" s="57"/>
      <c r="E139" s="2"/>
      <c r="G139" s="58"/>
      <c r="H139" s="53"/>
      <c r="I139" s="63"/>
      <c r="J139" s="64"/>
      <c r="K139" s="65"/>
      <c r="L139" s="2"/>
    </row>
    <row r="140" spans="2:12" ht="12.75" customHeight="1">
      <c r="B140" s="2"/>
      <c r="C140" s="3"/>
      <c r="D140" s="57"/>
      <c r="E140" s="2"/>
      <c r="G140" s="58"/>
      <c r="H140" s="53"/>
      <c r="I140" s="63"/>
      <c r="J140" s="64"/>
      <c r="K140" s="65"/>
      <c r="L140" s="2"/>
    </row>
    <row r="141" spans="2:12" ht="12.75" customHeight="1">
      <c r="D141" s="57"/>
      <c r="E141" s="2"/>
      <c r="G141" s="58"/>
      <c r="H141" s="53"/>
      <c r="I141" s="63"/>
      <c r="J141" s="64"/>
      <c r="K141" s="65"/>
      <c r="L141" s="2"/>
    </row>
    <row r="142" spans="2:12" ht="12.75" customHeight="1">
      <c r="D142" s="57"/>
      <c r="E142" s="2"/>
      <c r="G142" s="58"/>
      <c r="H142" s="53"/>
      <c r="I142" s="63"/>
      <c r="J142" s="64"/>
      <c r="K142" s="65"/>
      <c r="L142" s="2"/>
    </row>
    <row r="143" spans="2:12" ht="12.75" customHeight="1">
      <c r="D143" s="57"/>
      <c r="E143" s="2"/>
      <c r="G143" s="58"/>
      <c r="H143" s="53"/>
      <c r="I143" s="63"/>
      <c r="J143" s="64"/>
      <c r="K143" s="65"/>
      <c r="L143" s="2"/>
    </row>
    <row r="144" spans="2:12" ht="12.75" customHeight="1">
      <c r="D144" s="57"/>
      <c r="E144" s="2"/>
      <c r="G144" s="58"/>
      <c r="H144" s="53"/>
      <c r="I144" s="63"/>
      <c r="J144" s="64"/>
      <c r="K144" s="65"/>
      <c r="L144" s="2"/>
    </row>
    <row r="145" spans="2:12" ht="12.75" customHeight="1">
      <c r="D145" s="57"/>
      <c r="E145" s="2"/>
      <c r="G145" s="58"/>
      <c r="H145" s="53"/>
      <c r="I145" s="63"/>
      <c r="J145" s="64"/>
      <c r="K145" s="65"/>
      <c r="L145" s="2"/>
    </row>
    <row r="146" spans="2:12" ht="12.75" customHeight="1">
      <c r="D146" s="57"/>
      <c r="E146" s="2"/>
      <c r="G146" s="58"/>
      <c r="H146" s="53"/>
      <c r="I146" s="63"/>
      <c r="J146" s="64"/>
      <c r="K146" s="65"/>
      <c r="L146" s="2"/>
    </row>
    <row r="147" spans="2:12" ht="12.75" customHeight="1">
      <c r="D147" s="57"/>
      <c r="E147" s="2"/>
      <c r="G147" s="58"/>
      <c r="H147" s="53"/>
      <c r="I147" s="63"/>
      <c r="J147" s="64"/>
      <c r="K147" s="65"/>
      <c r="L147" s="2"/>
    </row>
    <row r="148" spans="2:12" ht="12.75" customHeight="1">
      <c r="D148" s="57"/>
      <c r="E148" s="2"/>
      <c r="G148" s="58"/>
      <c r="H148" s="53"/>
      <c r="I148" s="63"/>
      <c r="J148" s="64"/>
      <c r="K148" s="65"/>
      <c r="L148" s="2"/>
    </row>
    <row r="149" spans="2:12" ht="12.75" customHeight="1">
      <c r="D149" s="57"/>
      <c r="E149" s="2"/>
      <c r="G149" s="58"/>
      <c r="H149" s="53"/>
      <c r="I149" s="63"/>
      <c r="J149" s="64"/>
      <c r="K149" s="65"/>
      <c r="L149" s="2"/>
    </row>
    <row r="150" spans="2:12" ht="12.75" customHeight="1">
      <c r="D150" s="57"/>
      <c r="E150" s="2"/>
      <c r="G150" s="58"/>
      <c r="H150" s="53"/>
      <c r="I150" s="63"/>
      <c r="J150" s="64"/>
      <c r="K150" s="65"/>
      <c r="L150" s="2"/>
    </row>
    <row r="151" spans="2:12" ht="12.75" customHeight="1">
      <c r="D151" s="57"/>
      <c r="E151" s="2"/>
      <c r="G151" s="58"/>
      <c r="H151" s="53"/>
      <c r="I151" s="63"/>
      <c r="J151" s="64"/>
      <c r="K151" s="65"/>
      <c r="L151" s="2"/>
    </row>
    <row r="152" spans="2:12" ht="12.75" customHeight="1">
      <c r="D152" s="57"/>
      <c r="E152" s="2"/>
      <c r="G152" s="58"/>
      <c r="H152" s="53"/>
      <c r="I152" s="63"/>
      <c r="J152" s="64"/>
      <c r="K152" s="65"/>
      <c r="L152" s="2"/>
    </row>
    <row r="153" spans="2:12" ht="12.75" customHeight="1">
      <c r="D153" s="57"/>
      <c r="E153" s="2"/>
      <c r="G153" s="58"/>
      <c r="H153" s="53"/>
      <c r="I153" s="63"/>
      <c r="J153" s="64"/>
      <c r="K153" s="65"/>
      <c r="L153" s="2"/>
    </row>
    <row r="154" spans="2:12" ht="12.75" customHeight="1">
      <c r="B154" s="2"/>
      <c r="C154" s="3"/>
      <c r="D154" s="57"/>
      <c r="E154" s="2"/>
      <c r="G154" s="58"/>
      <c r="H154" s="53"/>
      <c r="I154" s="63"/>
      <c r="J154" s="64"/>
      <c r="K154" s="65"/>
      <c r="L154" s="2"/>
    </row>
    <row r="155" spans="2:12" ht="12.75" customHeight="1">
      <c r="D155" s="57"/>
      <c r="E155" s="2"/>
      <c r="G155" s="58"/>
      <c r="H155" s="53"/>
      <c r="I155" s="63"/>
      <c r="J155" s="64"/>
      <c r="K155" s="65"/>
      <c r="L155" s="2"/>
    </row>
  </sheetData>
  <autoFilter ref="B4:E41" xr:uid="{00000000-0009-0000-0000-000002000000}"/>
  <sortState xmlns:xlrd2="http://schemas.microsoft.com/office/spreadsheetml/2017/richdata2" ref="B85:F126">
    <sortCondition descending="1" ref="F85:F126"/>
  </sortState>
  <mergeCells count="3">
    <mergeCell ref="A1:L1"/>
    <mergeCell ref="A3:L3"/>
    <mergeCell ref="A43:L43"/>
  </mergeCells>
  <pageMargins left="0.39305555555555599" right="0.39305555555555599" top="0.59027777777777801" bottom="0.39305555555555599" header="0.39305555555555599" footer="1"/>
  <pageSetup paperSize="9" fitToWidth="0" fitToHeight="0" pageOrder="overThenDown" orientation="landscape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1</vt:i4>
      </vt:variant>
    </vt:vector>
  </HeadingPairs>
  <TitlesOfParts>
    <vt:vector size="4" baseType="lpstr">
      <vt:lpstr>m</vt:lpstr>
      <vt:lpstr>W</vt:lpstr>
      <vt:lpstr>SOCIETA</vt:lpstr>
      <vt:lpstr>SOCIETA!Titoli_stampa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Utente</dc:creator>
  <cp:lastModifiedBy>executive.piemonte@fidal.it</cp:lastModifiedBy>
  <dcterms:created xsi:type="dcterms:W3CDTF">2012-04-02T11:37:00Z</dcterms:created>
  <dcterms:modified xsi:type="dcterms:W3CDTF">2024-02-28T10:34:02Z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4EFCDF9BE3864054BA6822158B2048BA_13</vt:lpwstr>
  </property>
  <property fmtid="{D5CDD505-2E9C-101B-9397-08002B2CF9AE}" pid="3" name="KSOProductBuildVer">
    <vt:lpwstr>1033-12.2.0.13431</vt:lpwstr>
  </property>
</Properties>
</file>